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645" windowWidth="14805" windowHeight="7470"/>
  </bookViews>
  <sheets>
    <sheet name="MALİYET FORMÜLÜ" sheetId="2" r:id="rId1"/>
    <sheet name="Sayfa2" sheetId="3" r:id="rId2"/>
  </sheets>
  <calcPr calcId="145621"/>
</workbook>
</file>

<file path=xl/calcChain.xml><?xml version="1.0" encoding="utf-8"?>
<calcChain xmlns="http://schemas.openxmlformats.org/spreadsheetml/2006/main">
  <c r="F123" i="2" l="1"/>
  <c r="F124" i="2"/>
  <c r="F125" i="2"/>
  <c r="F126" i="2"/>
  <c r="F127" i="2"/>
  <c r="F128" i="2"/>
  <c r="Q115" i="2"/>
  <c r="Q113" i="2"/>
  <c r="Q114" i="2"/>
  <c r="Q112" i="2"/>
  <c r="Q109" i="2"/>
  <c r="Q110" i="2"/>
  <c r="Q108" i="2"/>
  <c r="Q107" i="2"/>
  <c r="Q105" i="2"/>
  <c r="Q106" i="2"/>
  <c r="Q104" i="2"/>
  <c r="O98" i="2"/>
  <c r="P98" i="2" s="1"/>
  <c r="O97" i="2"/>
  <c r="P97" i="2" s="1"/>
  <c r="O96" i="2"/>
  <c r="P96" i="2" s="1"/>
  <c r="M96" i="2"/>
  <c r="E99" i="2"/>
  <c r="E97" i="2"/>
  <c r="E98" i="2"/>
  <c r="E96" i="2"/>
  <c r="G91" i="2"/>
  <c r="G89" i="2"/>
  <c r="G90" i="2"/>
  <c r="G88" i="2"/>
  <c r="G76" i="2"/>
  <c r="G69" i="2"/>
  <c r="G70" i="2"/>
  <c r="G71" i="2"/>
  <c r="G72" i="2"/>
  <c r="G73" i="2"/>
  <c r="G74" i="2"/>
  <c r="G75" i="2"/>
  <c r="G68" i="2"/>
  <c r="G38" i="2"/>
  <c r="G39" i="2"/>
  <c r="G48" i="2" s="1"/>
  <c r="G40" i="2"/>
  <c r="G41" i="2"/>
  <c r="G42" i="2"/>
  <c r="G43" i="2"/>
  <c r="G44" i="2"/>
  <c r="G45" i="2"/>
  <c r="G46" i="2"/>
  <c r="G47" i="2"/>
  <c r="G37" i="2"/>
  <c r="F62" i="2"/>
  <c r="F55" i="2"/>
  <c r="F56" i="2"/>
  <c r="F57" i="2"/>
  <c r="F58" i="2"/>
  <c r="F59" i="2"/>
  <c r="F60" i="2"/>
  <c r="F61" i="2"/>
  <c r="F54" i="2"/>
  <c r="Q111" i="2" l="1"/>
  <c r="H6" i="2"/>
  <c r="J6" i="2"/>
  <c r="H16" i="2"/>
  <c r="J16" i="2" s="1"/>
  <c r="H17" i="2"/>
  <c r="J17" i="2"/>
  <c r="H27" i="2"/>
  <c r="J27" i="2"/>
  <c r="H142" i="2"/>
  <c r="H143" i="2"/>
  <c r="H144" i="2"/>
  <c r="H138" i="2"/>
  <c r="H140" i="2"/>
  <c r="R90" i="2"/>
  <c r="R89" i="2"/>
  <c r="R88" i="2"/>
  <c r="Q90" i="2"/>
  <c r="M90" i="2"/>
  <c r="M98" i="2" s="1"/>
  <c r="Q89" i="2"/>
  <c r="M89" i="2"/>
  <c r="M97" i="2" s="1"/>
  <c r="Q88" i="2"/>
  <c r="M88" i="2"/>
  <c r="F30" i="2"/>
  <c r="H30" i="2" s="1"/>
  <c r="J30" i="2" s="1"/>
  <c r="F29" i="2"/>
  <c r="H29" i="2" s="1"/>
  <c r="J29" i="2" s="1"/>
  <c r="F28" i="2"/>
  <c r="H28" i="2" s="1"/>
  <c r="J28" i="2" s="1"/>
  <c r="F27" i="2"/>
  <c r="F26" i="2"/>
  <c r="H26" i="2" s="1"/>
  <c r="J26" i="2" s="1"/>
  <c r="F25" i="2"/>
  <c r="H25" i="2" s="1"/>
  <c r="J25" i="2" s="1"/>
  <c r="F18" i="2"/>
  <c r="H18" i="2" s="1"/>
  <c r="J18" i="2" s="1"/>
  <c r="F17" i="2"/>
  <c r="F16" i="2"/>
  <c r="F15" i="2"/>
  <c r="H15" i="2" s="1"/>
  <c r="J15" i="2" s="1"/>
  <c r="F8" i="2"/>
  <c r="H8" i="2" s="1"/>
  <c r="J8" i="2" s="1"/>
  <c r="F7" i="2"/>
  <c r="H7" i="2" s="1"/>
  <c r="J7" i="2" s="1"/>
  <c r="F6" i="2"/>
  <c r="S90" i="2" l="1"/>
  <c r="T90" i="2" s="1"/>
  <c r="Q98" i="2"/>
  <c r="R98" i="2" s="1"/>
  <c r="Q97" i="2"/>
  <c r="R97" i="2" s="1"/>
  <c r="Q96" i="2"/>
  <c r="R96" i="2" s="1"/>
  <c r="H139" i="2"/>
  <c r="J9" i="2"/>
  <c r="H135" i="2" s="1"/>
  <c r="J19" i="2"/>
  <c r="H136" i="2" s="1"/>
  <c r="J31" i="2"/>
  <c r="H137" i="2" s="1"/>
  <c r="S89" i="2"/>
  <c r="T89" i="2" s="1"/>
  <c r="S88" i="2"/>
  <c r="T88" i="2" s="1"/>
  <c r="T91" i="2" s="1"/>
  <c r="R99" i="2" l="1"/>
  <c r="H141" i="2"/>
  <c r="H146" i="2" s="1"/>
</calcChain>
</file>

<file path=xl/sharedStrings.xml><?xml version="1.0" encoding="utf-8"?>
<sst xmlns="http://schemas.openxmlformats.org/spreadsheetml/2006/main" count="229" uniqueCount="133">
  <si>
    <t>POLİKLİNİK MUAYENESİ İŞÇİLİK GİDERLERİ</t>
  </si>
  <si>
    <t xml:space="preserve">Personelin Unvanı </t>
  </si>
  <si>
    <t>Aylık Brüt Maaş Tutarı (TL)</t>
  </si>
  <si>
    <t>Aylık Brüt Ek ödeme Tutarı (TL)</t>
  </si>
  <si>
    <t>Aylık Brüt Maaş ve Ek ödeme Toplam Tutarı (TL)</t>
  </si>
  <si>
    <t>Aylık Çalışma Süresi (dk.)</t>
  </si>
  <si>
    <t>İşlemin Süresi (dk.)</t>
  </si>
  <si>
    <t>İşlemin Tutarı (TL)</t>
  </si>
  <si>
    <t>Uzman Doktor</t>
  </si>
  <si>
    <t>Hemşire</t>
  </si>
  <si>
    <t>Genel Toplam</t>
  </si>
  <si>
    <t>Dakikalık Ücret (TL/dk.)</t>
  </si>
  <si>
    <t>İŞLEM EKİBİ İŞÇİLİK GİDERLERİ</t>
  </si>
  <si>
    <t>Asistan Doktor</t>
  </si>
  <si>
    <t>TIBBİ MALZEME GİDERLERİ</t>
  </si>
  <si>
    <t>Tıbbi Malzemenin Adı</t>
  </si>
  <si>
    <t>İLAÇ/SERUM GİDERLERİ</t>
  </si>
  <si>
    <t>İşlemde Kullanılan Miktarı</t>
  </si>
  <si>
    <t xml:space="preserve">Satınalma Birim Fiyatı (KDV Dahil) (TL) </t>
  </si>
  <si>
    <t>İşlemdeki Toplam Maliyeti (TL)</t>
  </si>
  <si>
    <t>İlaç/Serum Adı</t>
  </si>
  <si>
    <t>İŞLEM ÖNCESİ VE SONRASI TAHLİL VE TETKİK GİDERLERİ</t>
  </si>
  <si>
    <t>İşlemdeki Toplam Bedeli (TL)</t>
  </si>
  <si>
    <t xml:space="preserve">Tahlil/Tetkik Adı </t>
  </si>
  <si>
    <t>CİHAZ AMORTİSMAN GİDERİ (VAR İSE)</t>
  </si>
  <si>
    <t>Cihaz Adı</t>
  </si>
  <si>
    <t>Yıllık Amortisman Bedeli (TL)</t>
  </si>
  <si>
    <t xml:space="preserve">Edinme Bedeli (TL) </t>
  </si>
  <si>
    <t>Ekonomik Ömrü (Yıl)</t>
  </si>
  <si>
    <t>Hemşire/V.H.K.İ</t>
  </si>
  <si>
    <t>Anestezi Uzmanı</t>
  </si>
  <si>
    <t>AMELİYAT EKİBİ İŞÇİLİK GİDERLERİ</t>
  </si>
  <si>
    <t>Anestezi Tek.</t>
  </si>
  <si>
    <t xml:space="preserve">Personel Sayısı </t>
  </si>
  <si>
    <t>(A)</t>
  </si>
  <si>
    <t>(B)</t>
  </si>
  <si>
    <t>(G)</t>
  </si>
  <si>
    <t>Diğer*</t>
  </si>
  <si>
    <t>(E)</t>
  </si>
  <si>
    <t>(B+C)=D</t>
  </si>
  <si>
    <t>(D/E)=F</t>
  </si>
  <si>
    <t>(I)</t>
  </si>
  <si>
    <t>(J)</t>
  </si>
  <si>
    <t>(L)</t>
  </si>
  <si>
    <t>(M)</t>
  </si>
  <si>
    <t>(I*J)=K</t>
  </si>
  <si>
    <t>(S)</t>
  </si>
  <si>
    <t xml:space="preserve">Yıllık Bakım Bedeli (TL) </t>
  </si>
  <si>
    <t>(I*L)=K</t>
  </si>
  <si>
    <t>(N)</t>
  </si>
  <si>
    <t>(M/N)=O</t>
  </si>
  <si>
    <t>MALİYETİ ETKİLEYEN UNSURLAR</t>
  </si>
  <si>
    <t>TUTAR</t>
  </si>
  <si>
    <t>POLİKLİNİK İŞÇİLİK GİDERLERİ</t>
  </si>
  <si>
    <t>TOPLAM MALİYET</t>
  </si>
  <si>
    <t>DİREKT MALZEME VE İŞÇİLİK GİDERİ</t>
  </si>
  <si>
    <t>AMELİYAT ÖNCESİ HAZIRLIK EKİBİ İŞÇİLİK GİDERLERİ</t>
  </si>
  <si>
    <t>CİHAZA AİT SARF MALZEME GİDERİ (VAR İSE)</t>
  </si>
  <si>
    <t>Kullanılan Miktar</t>
  </si>
  <si>
    <t>Toplam Maliyeti (TL)</t>
  </si>
  <si>
    <t>HESAPLAMALARDA GEREKLİ OLAN HASTANE İSTATİSTİKLERİ</t>
  </si>
  <si>
    <t>Yatak Sayısı (Adet)</t>
  </si>
  <si>
    <t>Yatak Doluluk Oranı (%)</t>
  </si>
  <si>
    <t>Yıllık Ayaktan Hasta Sayısı (Adet)</t>
  </si>
  <si>
    <t>Yıllık Yatan Hasta Sayısı (Adet)</t>
  </si>
  <si>
    <t>Yıllık Ayaktan Hasta Toplam Geliri (TL)</t>
  </si>
  <si>
    <t>Yıllık Yatan Hasta Toplam Geliri (TL)</t>
  </si>
  <si>
    <t>İSTATİSTİK</t>
  </si>
  <si>
    <t>CİHAZ SARF GİDERİ (VAR İSE)</t>
  </si>
  <si>
    <r>
      <t>GENEL ÜRETİM GİDERİ</t>
    </r>
    <r>
      <rPr>
        <sz val="10"/>
        <color rgb="FFFF0000"/>
        <rFont val="Arial"/>
        <family val="2"/>
        <charset val="162"/>
      </rPr>
      <t>*</t>
    </r>
  </si>
  <si>
    <t>A*(F*G)=H</t>
  </si>
  <si>
    <t>(C)</t>
  </si>
  <si>
    <t>İŞLEMİN MAHİYETİ NEDİR?</t>
  </si>
  <si>
    <t>HASTANIN YATIŞ SÜRESİ NE KADARDIR?</t>
  </si>
  <si>
    <t>HASTA YOĞUN BAKIMDA YATIYOR MU? YATIYORSA KAÇ GÜN YATIYOR?</t>
  </si>
  <si>
    <t>BU HASTALAR İÇİN REFAKATÇİ GEREKLİ MİDİR?</t>
  </si>
  <si>
    <t>ÖZELLİKLE İŞLEM FİYATINI ARTIRAN FAKTÖRLER NELERDİR? (TOMOGRAFİ, MR, SARF MALZEMELER, MALZEMENİN ÇEŞİT VE BOYUTLARI, TIBBİ CİHAZLAR)</t>
  </si>
  <si>
    <t>NOTLAR</t>
  </si>
  <si>
    <t>UZMAN GÖRÜŞÜ (Bu bölüm doktorlar tarafından doldurulacaktır.)</t>
  </si>
  <si>
    <t>Cihazın Kullanıldığı Yıllık Toplam Süre (dk)</t>
  </si>
  <si>
    <t>Dakikalık Amortisman Bedeli
(TL)</t>
  </si>
  <si>
    <t>Cihazın İşlemde Kullanılma Süresi (dk.)</t>
  </si>
  <si>
    <t>(U)</t>
  </si>
  <si>
    <t>(O/U)=Ü</t>
  </si>
  <si>
    <t>(V)</t>
  </si>
  <si>
    <t>(Ü*V)=R</t>
  </si>
  <si>
    <t>Dakikalık Bakım  Bedeli 
(TL)</t>
  </si>
  <si>
    <t>(S/U)=Y</t>
  </si>
  <si>
    <t>(Y*V)=T</t>
  </si>
  <si>
    <t>Cihazın Kullanıldığı Yıllık Toplam Süre
 (dk)</t>
  </si>
  <si>
    <t>İşlem Başı Amortisman Bedeli (TL)</t>
  </si>
  <si>
    <t>İşlem Başı Cihaz Bakım Bedeli 
(TL)</t>
  </si>
  <si>
    <t>Ölçü Birimi</t>
  </si>
  <si>
    <t>İşlemde Kullanılan Miktar</t>
  </si>
  <si>
    <t>(Kg, Litre, Adet, cc vb.)</t>
  </si>
  <si>
    <t xml:space="preserve"> MALİYET ÇALIŞMALARINDA GİDERLERİ BELİRLEMEK İÇİN KULLANILAN TABLO </t>
  </si>
  <si>
    <t>İŞLEM ÖNCESİ HAZIRLAMA EKİBİ İŞÇİLİK GİDERLERİ</t>
  </si>
  <si>
    <t>Yıllık Hasta Sayısı</t>
  </si>
  <si>
    <t>Hasta Başı Amortisman Bedeli (TL)</t>
  </si>
  <si>
    <t>(P)</t>
  </si>
  <si>
    <t>(O/P)=R</t>
  </si>
  <si>
    <t xml:space="preserve">Yıllık Bakım-Onarım Bedeli (TL) </t>
  </si>
  <si>
    <t>Hasta Başı Cihaz Bakım-Onarım Bedeli (TL)</t>
  </si>
  <si>
    <t>(S/P)=T</t>
  </si>
  <si>
    <t>Cihaza Ait Sarf Malzeme Adı</t>
  </si>
  <si>
    <t xml:space="preserve">İşlemde kullanılan cihaz birden fazla işlem çeşidi için kullanılıyor ise amortisman ve bakım-onarım giderleri  </t>
  </si>
  <si>
    <t xml:space="preserve">İşlemde kullanılan cihaz sadece bir işlem için kullanılıyor ise amortisman ve bakım-onarım giderleri </t>
  </si>
  <si>
    <t>CİHAZ BAKIM-ONARIM GİDERİ (VAR İSE)</t>
  </si>
  <si>
    <t>1.YOL</t>
  </si>
  <si>
    <t>2.YOL</t>
  </si>
  <si>
    <t>CİHAZLARIN KULLANILDIĞI YILLIK TOPLAM SÜRENİN BELİRLENMESİ</t>
  </si>
  <si>
    <t>Cihaz Sıra No.</t>
  </si>
  <si>
    <t xml:space="preserve">Cihazın Kullanıldığı İşlemlerin Adı </t>
  </si>
  <si>
    <t>İşlemler İçin Cihazın Kullanıldığı Ortalama Süre (dk.)</t>
  </si>
  <si>
    <t xml:space="preserve">İşlemler İçin Cihazın Kullanıldığı Yıllık Hasta Sayısı  </t>
  </si>
  <si>
    <t>Yıllık Kullanım Süresi (dk.)</t>
  </si>
  <si>
    <t>1. Cihazın Kullanıldığı Yıllık Toplam Süre</t>
  </si>
  <si>
    <t>2. Cihazın Kullanıldığı Yıllık Toplam Süre</t>
  </si>
  <si>
    <t>3. Cihazın Kullanıldığı Yıllık Toplam Süre</t>
  </si>
  <si>
    <t>(V*P)=Z</t>
  </si>
  <si>
    <t>BU İŞLEM, HANGİ İŞLEMİN ALTERNATİFİDİR? NEDEN ALTERNATİF TERCİH EDİLMEKTEDİR?</t>
  </si>
  <si>
    <t xml:space="preserve">Maliyeti hesaplanan işlemde kullanılan özellikli cihaz/cihazlar var ise; cihazın sadece o işlemde kullanılıp kullanılmama durumuna göre amortisman gideri hesabı ve bakım-onarım gideri hesabı değişmektedir. Eğer cihaz/cihazlar sadece o işlem için kullanılıyorsa  1. yoldan;  cihaz/cihazlar birden çok işlem çeşidi  için kullanılıyor ise 2. yoldan devam edilerek işlem maliyeti için gerekli verilerle tablolar doldurulmalıdır. </t>
  </si>
  <si>
    <t>Maliyeti hesaplanan işlemde kullanılan özellikli cihaz/cihazlara ait sarf malzemeler var ise aşağıdaki tabloya girilmelidir. Cihaza ait sarf malzeme gideri,  cihazın sadece o işlemde kullanılıp kullanılmama durumuna göre değişmemektedir. Bu nedenle tek form olarak düzenlenmiştir. Cihaza ait sarf malzemeleri, birden fazla hastada kullanılıyor ise, her sarf malzemenin kaç hastada kullanıldığı bilgisi uzman görüşünde belirtilmelidir.</t>
  </si>
  <si>
    <t>CİHAZ AMORTİSMAN GİDERİ (VAR İSE) (HANGİ YOL İLE HESAPLANDI İSE)</t>
  </si>
  <si>
    <t>CİHAZ BAKIM GİDERİ (VAR İSE) (HANGİ YOL İLE HESAPLANDI İSE)</t>
  </si>
  <si>
    <r>
      <t>*</t>
    </r>
    <r>
      <rPr>
        <i/>
        <sz val="10"/>
        <color theme="1"/>
        <rFont val="Arial"/>
        <family val="2"/>
        <charset val="162"/>
      </rPr>
      <t>Finansal Analiz Daire Başkanlığı tarafından hesaplanacaktır.</t>
    </r>
  </si>
  <si>
    <t xml:space="preserve">Yukarıdaki çeşitli unsurlara göre hesaplanmış maliyetlerin genel toplamları, aşağıdaki tabloya bu unsurlara karşılık gelen yerlere yerleştirilmelidir. İşçilik giderleri ile tıbbi malzeme, ilaç/serum, işlem öncesi ve sonrası tahlil ve tetkik giderleri toplanarak direkt malzeme ve işçilik giderleri bulunmalıdır. Yapılan işlemde maliyete özellikle etki eden cihazlar kullanılıyorsa cihaz amortismanı, cihaz bakım ve onarımı ile bizzat cihaza ait sarf malzeme giderleri hesaplanan değere eklenmelidir. Amortisman gideri ve bakım-onarım gideri hangi yol ile hesaplandı ise aşağıdaki tabloya o değer girilmelidir. *Genel Üretim Gideri Finansal Analiz Daire Başkanlığınca hesaplanacaktır.  </t>
  </si>
  <si>
    <r>
      <t>Malzemenin SUT'un Hangi Ekinde Bulunduğu / SUT  Eki Listelerindeki Kodu</t>
    </r>
    <r>
      <rPr>
        <sz val="10"/>
        <color rgb="FFFF0000"/>
        <rFont val="Arial"/>
        <family val="2"/>
        <charset val="162"/>
      </rPr>
      <t>*</t>
    </r>
  </si>
  <si>
    <t>* Bu bölüme SUT Eki Listelerinde yer alan malzeme kodu mutlaka yazılacaktır. Kodsuz malzeme ise belirtilecektir.</t>
  </si>
  <si>
    <r>
      <t>SUT Eki Listelerindeki Kodu</t>
    </r>
    <r>
      <rPr>
        <sz val="10"/>
        <color rgb="FFFF0000"/>
        <rFont val="Arial"/>
        <family val="2"/>
        <charset val="162"/>
      </rPr>
      <t>*</t>
    </r>
  </si>
  <si>
    <t xml:space="preserve">* Bu bölüme SUT Eki 2/B Listelesinde yer alan malzeme işlem kodu mutlaka yazılacaktır. </t>
  </si>
  <si>
    <t>SUT Fiyatı (TL)        (SUT EK/2-B)</t>
  </si>
  <si>
    <r>
      <t>*</t>
    </r>
    <r>
      <rPr>
        <i/>
        <sz val="10"/>
        <color rgb="FFFF0000"/>
        <rFont val="Arial"/>
        <family val="2"/>
        <charset val="162"/>
      </rPr>
      <t xml:space="preserve"> Diğer kısmına temizlik görevlisi, hizmetli vb. girilmemelidir.  İşlemin yapılmasına müdahil olan sağlık personeli (anestezi teknisyeni, biyolog, embriyolog vb.) var ise diğer satırına eklenmelidir. Satır sayısı ihtiyaca göre artırılabilir.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</si>
</sst>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TL&quot;"/>
  </numFmts>
  <fonts count="24" x14ac:knownFonts="1">
    <font>
      <sz val="11"/>
      <color theme="1"/>
      <name val="Calibri"/>
      <family val="2"/>
      <scheme val="minor"/>
    </font>
    <font>
      <sz val="11"/>
      <color theme="1"/>
      <name val="Calibri"/>
      <family val="2"/>
      <charset val="162"/>
      <scheme val="minor"/>
    </font>
    <font>
      <b/>
      <sz val="10"/>
      <color rgb="FFFFFFFF"/>
      <name val="Arial"/>
      <family val="2"/>
      <charset val="162"/>
    </font>
    <font>
      <b/>
      <sz val="10"/>
      <color theme="1"/>
      <name val="Arial"/>
      <family val="2"/>
      <charset val="162"/>
    </font>
    <font>
      <sz val="10"/>
      <color theme="1"/>
      <name val="Arial"/>
      <family val="2"/>
      <charset val="162"/>
    </font>
    <font>
      <b/>
      <sz val="10"/>
      <name val="Arial"/>
      <family val="2"/>
      <charset val="162"/>
    </font>
    <font>
      <b/>
      <sz val="10"/>
      <color theme="0"/>
      <name val="Arial"/>
      <family val="2"/>
      <charset val="162"/>
    </font>
    <font>
      <sz val="11"/>
      <color theme="1"/>
      <name val="Times New Roman"/>
      <family val="1"/>
      <charset val="162"/>
    </font>
    <font>
      <b/>
      <i/>
      <sz val="11"/>
      <color rgb="FFFF0000"/>
      <name val="Calibri"/>
      <family val="2"/>
      <charset val="162"/>
      <scheme val="minor"/>
    </font>
    <font>
      <sz val="10"/>
      <color rgb="FFFF0000"/>
      <name val="Arial"/>
      <family val="2"/>
      <charset val="162"/>
    </font>
    <font>
      <sz val="10"/>
      <name val="Arial"/>
      <family val="2"/>
      <charset val="162"/>
    </font>
    <font>
      <sz val="10"/>
      <color theme="0"/>
      <name val="Arial"/>
      <family val="2"/>
      <charset val="162"/>
    </font>
    <font>
      <i/>
      <sz val="10"/>
      <color rgb="FFFF0000"/>
      <name val="Arial"/>
      <family val="2"/>
      <charset val="162"/>
    </font>
    <font>
      <b/>
      <i/>
      <sz val="10"/>
      <color rgb="FFFF0000"/>
      <name val="Arial"/>
      <family val="2"/>
      <charset val="162"/>
    </font>
    <font>
      <b/>
      <sz val="12"/>
      <color theme="0"/>
      <name val="Arial"/>
      <family val="2"/>
      <charset val="162"/>
    </font>
    <font>
      <sz val="10"/>
      <color rgb="FF000000"/>
      <name val="Arial"/>
      <family val="2"/>
      <charset val="162"/>
    </font>
    <font>
      <b/>
      <sz val="10"/>
      <color rgb="FF000000"/>
      <name val="Arial"/>
      <family val="2"/>
      <charset val="162"/>
    </font>
    <font>
      <b/>
      <sz val="14"/>
      <color rgb="FFFF0000"/>
      <name val="Arial"/>
      <family val="2"/>
      <charset val="162"/>
    </font>
    <font>
      <sz val="14"/>
      <color theme="1"/>
      <name val="Calibri"/>
      <family val="2"/>
      <scheme val="minor"/>
    </font>
    <font>
      <sz val="10"/>
      <color theme="1"/>
      <name val="Calibri"/>
      <family val="2"/>
      <charset val="162"/>
      <scheme val="minor"/>
    </font>
    <font>
      <b/>
      <sz val="10"/>
      <color theme="1"/>
      <name val="Calibri"/>
      <family val="2"/>
      <charset val="162"/>
      <scheme val="minor"/>
    </font>
    <font>
      <b/>
      <sz val="14"/>
      <color theme="0"/>
      <name val="Arial"/>
      <family val="2"/>
      <charset val="162"/>
    </font>
    <font>
      <b/>
      <sz val="24"/>
      <color theme="0"/>
      <name val="Arial"/>
      <family val="2"/>
      <charset val="162"/>
    </font>
    <font>
      <i/>
      <sz val="10"/>
      <color theme="1"/>
      <name val="Arial"/>
      <family val="2"/>
      <charset val="162"/>
    </font>
  </fonts>
  <fills count="13">
    <fill>
      <patternFill patternType="none"/>
    </fill>
    <fill>
      <patternFill patternType="gray125"/>
    </fill>
    <fill>
      <patternFill patternType="solid">
        <fgColor rgb="FF31849B"/>
        <bgColor indexed="64"/>
      </patternFill>
    </fill>
    <fill>
      <patternFill patternType="solid">
        <fgColor rgb="FFB6DDE8"/>
        <bgColor indexed="64"/>
      </patternFill>
    </fill>
    <fill>
      <patternFill patternType="solid">
        <fgColor rgb="FFFFFFFF"/>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FF0000"/>
        <bgColor indexed="64"/>
      </patternFill>
    </fill>
    <fill>
      <patternFill patternType="solid">
        <fgColor rgb="FF31869B"/>
        <bgColor indexed="64"/>
      </patternFill>
    </fill>
    <fill>
      <patternFill patternType="solid">
        <fgColor rgb="FFB7DEE8"/>
        <bgColor indexed="64"/>
      </patternFill>
    </fill>
    <fill>
      <patternFill patternType="solid">
        <fgColor theme="8" tint="-0.499984740745262"/>
        <bgColor indexed="64"/>
      </patternFill>
    </fill>
    <fill>
      <patternFill patternType="solid">
        <fgColor theme="0"/>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s>
  <cellStyleXfs count="1">
    <xf numFmtId="0" fontId="0" fillId="0" borderId="0"/>
  </cellStyleXfs>
  <cellXfs count="180">
    <xf numFmtId="0" fontId="0" fillId="0" borderId="0" xfId="0"/>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4" fillId="4" borderId="6" xfId="0" applyFont="1" applyFill="1" applyBorder="1" applyAlignment="1">
      <alignment horizontal="right" vertical="center" wrapText="1"/>
    </xf>
    <xf numFmtId="164" fontId="4" fillId="4" borderId="6" xfId="0" applyNumberFormat="1" applyFont="1" applyFill="1" applyBorder="1" applyAlignment="1">
      <alignment horizontal="right" vertical="center" wrapText="1"/>
    </xf>
    <xf numFmtId="0" fontId="0" fillId="0" borderId="0" xfId="0" applyAlignment="1">
      <alignment vertical="center" wrapText="1"/>
    </xf>
    <xf numFmtId="0" fontId="8" fillId="0" borderId="0" xfId="0" applyFont="1" applyAlignment="1">
      <alignment vertical="center" wrapText="1"/>
    </xf>
    <xf numFmtId="0" fontId="7" fillId="0" borderId="0" xfId="0" applyFont="1" applyAlignment="1">
      <alignment vertical="center" wrapText="1"/>
    </xf>
    <xf numFmtId="164" fontId="3" fillId="4" borderId="6" xfId="0" applyNumberFormat="1" applyFont="1" applyFill="1" applyBorder="1" applyAlignment="1">
      <alignment horizontal="right" vertical="center" wrapText="1"/>
    </xf>
    <xf numFmtId="0" fontId="4" fillId="0" borderId="0" xfId="0" applyFont="1" applyAlignment="1">
      <alignment vertical="center" wrapText="1"/>
    </xf>
    <xf numFmtId="0" fontId="13" fillId="0" borderId="0" xfId="0" applyFont="1" applyAlignment="1">
      <alignment vertical="center" wrapText="1"/>
    </xf>
    <xf numFmtId="164" fontId="4" fillId="0" borderId="1" xfId="0" applyNumberFormat="1" applyFont="1" applyBorder="1" applyAlignment="1">
      <alignment vertical="center" wrapText="1"/>
    </xf>
    <xf numFmtId="0" fontId="4" fillId="0" borderId="1" xfId="0" applyNumberFormat="1" applyFont="1" applyBorder="1" applyAlignment="1">
      <alignment vertical="center" wrapText="1"/>
    </xf>
    <xf numFmtId="0" fontId="2" fillId="9" borderId="6"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5" fillId="0" borderId="6" xfId="0" applyFont="1" applyBorder="1" applyAlignment="1">
      <alignment horizontal="center" vertical="center"/>
    </xf>
    <xf numFmtId="0" fontId="18" fillId="0" borderId="0" xfId="0" applyFont="1" applyAlignment="1">
      <alignment vertical="center" wrapText="1"/>
    </xf>
    <xf numFmtId="0" fontId="10" fillId="0" borderId="1" xfId="0" applyFont="1" applyFill="1" applyBorder="1" applyAlignment="1">
      <alignment vertical="center" wrapText="1"/>
    </xf>
    <xf numFmtId="1" fontId="4" fillId="0" borderId="1" xfId="0" applyNumberFormat="1" applyFont="1" applyBorder="1" applyAlignment="1">
      <alignment vertical="center" wrapText="1"/>
    </xf>
    <xf numFmtId="0" fontId="15" fillId="0" borderId="16" xfId="0" applyFont="1" applyBorder="1" applyAlignment="1">
      <alignment horizontal="center" vertical="center"/>
    </xf>
    <xf numFmtId="0" fontId="0" fillId="0" borderId="1" xfId="0" applyBorder="1" applyAlignment="1">
      <alignment horizontal="center" vertical="center"/>
    </xf>
    <xf numFmtId="0" fontId="15" fillId="0" borderId="0" xfId="0" applyFont="1" applyBorder="1" applyAlignment="1">
      <alignment horizontal="center" vertical="center"/>
    </xf>
    <xf numFmtId="0" fontId="20" fillId="0" borderId="0" xfId="0" applyFont="1" applyBorder="1" applyAlignment="1">
      <alignment vertical="center"/>
    </xf>
    <xf numFmtId="0" fontId="2"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6" fillId="0" borderId="0" xfId="0" applyFont="1" applyFill="1" applyBorder="1" applyAlignment="1">
      <alignment vertical="center"/>
    </xf>
    <xf numFmtId="0" fontId="4" fillId="0" borderId="0" xfId="0" applyFont="1" applyFill="1" applyAlignment="1">
      <alignment vertical="center" wrapText="1"/>
    </xf>
    <xf numFmtId="0" fontId="4" fillId="3" borderId="1" xfId="0" applyFont="1" applyFill="1" applyBorder="1" applyAlignment="1">
      <alignment vertical="center" wrapText="1"/>
    </xf>
    <xf numFmtId="0" fontId="6" fillId="5" borderId="1" xfId="0" applyFont="1" applyFill="1" applyBorder="1" applyAlignment="1">
      <alignment vertical="center" wrapText="1"/>
    </xf>
    <xf numFmtId="0" fontId="4" fillId="6" borderId="7"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4" fillId="0" borderId="4" xfId="0" applyFont="1" applyBorder="1" applyAlignment="1">
      <alignment vertical="center" wrapText="1"/>
    </xf>
    <xf numFmtId="164" fontId="4" fillId="0" borderId="4" xfId="0" applyNumberFormat="1" applyFont="1" applyBorder="1" applyAlignment="1">
      <alignment vertical="center" wrapText="1"/>
    </xf>
    <xf numFmtId="0" fontId="15" fillId="3" borderId="6" xfId="0" applyFont="1" applyFill="1" applyBorder="1" applyAlignment="1">
      <alignment horizontal="center" vertical="center" wrapText="1"/>
    </xf>
    <xf numFmtId="0" fontId="4" fillId="0" borderId="3" xfId="0" applyFont="1" applyBorder="1" applyAlignment="1">
      <alignment vertical="center" wrapText="1"/>
    </xf>
    <xf numFmtId="0" fontId="4" fillId="0" borderId="1" xfId="0" applyFont="1" applyBorder="1" applyAlignment="1">
      <alignment vertical="center" wrapText="1"/>
    </xf>
    <xf numFmtId="164" fontId="3" fillId="0" borderId="1" xfId="0" applyNumberFormat="1" applyFont="1" applyBorder="1" applyAlignment="1">
      <alignment vertical="center" wrapText="1"/>
    </xf>
    <xf numFmtId="0" fontId="4" fillId="3" borderId="4"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3" borderId="1" xfId="0" applyFont="1" applyFill="1" applyBorder="1" applyAlignment="1">
      <alignment horizontal="center" vertical="center" wrapText="1"/>
    </xf>
    <xf numFmtId="164" fontId="3" fillId="0" borderId="4" xfId="0" applyNumberFormat="1" applyFont="1" applyBorder="1" applyAlignment="1">
      <alignment vertical="center" wrapText="1"/>
    </xf>
    <xf numFmtId="0" fontId="10" fillId="0" borderId="1" xfId="0" applyFont="1" applyBorder="1" applyAlignment="1">
      <alignment vertical="center" wrapText="1"/>
    </xf>
    <xf numFmtId="0" fontId="4" fillId="6"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164" fontId="4" fillId="0" borderId="2" xfId="0" applyNumberFormat="1" applyFont="1" applyBorder="1" applyAlignment="1">
      <alignment horizontal="right" vertical="center" wrapText="1"/>
    </xf>
    <xf numFmtId="164" fontId="4" fillId="0" borderId="4" xfId="0" applyNumberFormat="1" applyFont="1" applyBorder="1" applyAlignment="1">
      <alignment horizontal="right" vertical="center" wrapText="1"/>
    </xf>
    <xf numFmtId="0" fontId="4" fillId="7" borderId="1" xfId="0" applyFont="1" applyFill="1" applyBorder="1" applyAlignment="1">
      <alignmen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0" borderId="1" xfId="0" applyFont="1" applyBorder="1" applyAlignment="1">
      <alignment vertical="center" wrapText="1"/>
    </xf>
    <xf numFmtId="0" fontId="10" fillId="0" borderId="1" xfId="0" applyFont="1" applyBorder="1" applyAlignment="1">
      <alignment vertical="center" wrapText="1"/>
    </xf>
    <xf numFmtId="0" fontId="11" fillId="8" borderId="11" xfId="0" applyFont="1" applyFill="1" applyBorder="1" applyAlignment="1">
      <alignment horizontal="left" vertical="center" wrapText="1"/>
    </xf>
    <xf numFmtId="0" fontId="11" fillId="8" borderId="14" xfId="0" applyFont="1" applyFill="1" applyBorder="1" applyAlignment="1">
      <alignment horizontal="left" vertical="center" wrapText="1"/>
    </xf>
    <xf numFmtId="0" fontId="11" fillId="8" borderId="12" xfId="0" applyFont="1" applyFill="1" applyBorder="1" applyAlignment="1">
      <alignment horizontal="left" vertical="center" wrapText="1"/>
    </xf>
    <xf numFmtId="0" fontId="11" fillId="8" borderId="15" xfId="0" applyFont="1" applyFill="1" applyBorder="1" applyAlignment="1">
      <alignment horizontal="left" vertical="center" wrapText="1"/>
    </xf>
    <xf numFmtId="0" fontId="11" fillId="8" borderId="0" xfId="0" applyFont="1" applyFill="1" applyBorder="1" applyAlignment="1">
      <alignment horizontal="left" vertical="center" wrapText="1"/>
    </xf>
    <xf numFmtId="0" fontId="11" fillId="8" borderId="16" xfId="0" applyFont="1" applyFill="1" applyBorder="1" applyAlignment="1">
      <alignment horizontal="left" vertical="center" wrapText="1"/>
    </xf>
    <xf numFmtId="0" fontId="11" fillId="8" borderId="13" xfId="0" applyFont="1" applyFill="1" applyBorder="1" applyAlignment="1">
      <alignment horizontal="left" vertical="center" wrapText="1"/>
    </xf>
    <xf numFmtId="0" fontId="11" fillId="8" borderId="17" xfId="0" applyFont="1" applyFill="1" applyBorder="1" applyAlignment="1">
      <alignment horizontal="left" vertical="center" wrapText="1"/>
    </xf>
    <xf numFmtId="0" fontId="11" fillId="8" borderId="6" xfId="0" applyFont="1" applyFill="1" applyBorder="1" applyAlignment="1">
      <alignment horizontal="left" vertical="center" wrapText="1"/>
    </xf>
    <xf numFmtId="0" fontId="9" fillId="0" borderId="14" xfId="0" applyFont="1" applyBorder="1" applyAlignment="1">
      <alignment horizontal="left" vertical="center" wrapText="1"/>
    </xf>
    <xf numFmtId="0" fontId="4" fillId="6" borderId="11"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3" fillId="0" borderId="2" xfId="0" applyFont="1" applyBorder="1" applyAlignment="1">
      <alignment horizontal="right" vertical="center" wrapText="1"/>
    </xf>
    <xf numFmtId="0" fontId="3" fillId="0" borderId="3" xfId="0" applyFont="1" applyBorder="1" applyAlignment="1">
      <alignment horizontal="right" vertical="center" wrapText="1"/>
    </xf>
    <xf numFmtId="0" fontId="3" fillId="0" borderId="4" xfId="0" applyFont="1" applyBorder="1" applyAlignment="1">
      <alignment horizontal="right" vertical="center" wrapText="1"/>
    </xf>
    <xf numFmtId="0" fontId="3" fillId="4" borderId="2" xfId="0" applyFont="1" applyFill="1" applyBorder="1" applyAlignment="1">
      <alignment horizontal="right" vertical="center" wrapText="1"/>
    </xf>
    <xf numFmtId="0" fontId="3" fillId="4" borderId="3" xfId="0" applyFont="1" applyFill="1" applyBorder="1" applyAlignment="1">
      <alignment horizontal="right" vertical="center" wrapText="1"/>
    </xf>
    <xf numFmtId="0" fontId="3" fillId="4" borderId="4" xfId="0" applyFont="1" applyFill="1" applyBorder="1" applyAlignment="1">
      <alignment horizontal="righ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4" borderId="2" xfId="0" applyFont="1" applyFill="1" applyBorder="1" applyAlignment="1">
      <alignment horizontal="right" vertical="center" wrapText="1"/>
    </xf>
    <xf numFmtId="0" fontId="5" fillId="4" borderId="3" xfId="0" applyFont="1" applyFill="1" applyBorder="1" applyAlignment="1">
      <alignment horizontal="right" vertical="center" wrapText="1"/>
    </xf>
    <xf numFmtId="0" fontId="5" fillId="4" borderId="4" xfId="0" applyFont="1" applyFill="1" applyBorder="1" applyAlignment="1">
      <alignment horizontal="right" vertical="center" wrapText="1"/>
    </xf>
    <xf numFmtId="0" fontId="4" fillId="3" borderId="7" xfId="0" applyFont="1" applyFill="1" applyBorder="1" applyAlignment="1">
      <alignment horizontal="left" vertical="center" wrapText="1"/>
    </xf>
    <xf numFmtId="0" fontId="4" fillId="3" borderId="5" xfId="0" applyFont="1" applyFill="1" applyBorder="1" applyAlignment="1">
      <alignment horizontal="left" vertical="center" wrapText="1"/>
    </xf>
    <xf numFmtId="0" fontId="14" fillId="8" borderId="8" xfId="0" applyFont="1" applyFill="1" applyBorder="1" applyAlignment="1">
      <alignment horizontal="center" vertical="center" wrapText="1"/>
    </xf>
    <xf numFmtId="0" fontId="14" fillId="8" borderId="9" xfId="0" applyFont="1" applyFill="1" applyBorder="1" applyAlignment="1">
      <alignment horizontal="center" vertical="center" wrapText="1"/>
    </xf>
    <xf numFmtId="0" fontId="14" fillId="8"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6" borderId="2" xfId="0" applyFont="1" applyFill="1" applyBorder="1" applyAlignment="1">
      <alignment horizontal="right" vertical="center" wrapText="1"/>
    </xf>
    <xf numFmtId="0" fontId="10" fillId="6" borderId="3" xfId="0" applyFont="1" applyFill="1" applyBorder="1" applyAlignment="1">
      <alignment horizontal="right" vertical="center" wrapText="1"/>
    </xf>
    <xf numFmtId="0" fontId="10" fillId="6" borderId="4" xfId="0" applyFont="1" applyFill="1" applyBorder="1" applyAlignment="1">
      <alignment horizontal="right" vertical="center" wrapText="1"/>
    </xf>
    <xf numFmtId="0" fontId="17" fillId="0" borderId="0" xfId="0" applyFont="1" applyBorder="1" applyAlignment="1">
      <alignment horizontal="center"/>
    </xf>
    <xf numFmtId="0" fontId="4" fillId="6" borderId="7"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0" borderId="7" xfId="0" applyFont="1" applyBorder="1" applyAlignment="1">
      <alignment horizontal="center" vertical="center"/>
    </xf>
    <xf numFmtId="0" fontId="4" fillId="0" borderId="18" xfId="0" applyFont="1" applyBorder="1" applyAlignment="1">
      <alignment horizontal="center" vertical="center"/>
    </xf>
    <xf numFmtId="0" fontId="4" fillId="0" borderId="5" xfId="0" applyFont="1" applyBorder="1" applyAlignment="1">
      <alignment horizontal="center" vertical="center"/>
    </xf>
    <xf numFmtId="0" fontId="12" fillId="0" borderId="14" xfId="0" applyFont="1" applyBorder="1" applyAlignment="1">
      <alignment horizontal="left" vertical="center"/>
    </xf>
    <xf numFmtId="0" fontId="21" fillId="8" borderId="11" xfId="0" applyFont="1" applyFill="1" applyBorder="1" applyAlignment="1">
      <alignment horizontal="left" vertical="center" wrapText="1"/>
    </xf>
    <xf numFmtId="0" fontId="21" fillId="8" borderId="14" xfId="0" applyFont="1" applyFill="1" applyBorder="1" applyAlignment="1">
      <alignment horizontal="left" vertical="center" wrapText="1"/>
    </xf>
    <xf numFmtId="0" fontId="21" fillId="8" borderId="12" xfId="0" applyFont="1" applyFill="1" applyBorder="1" applyAlignment="1">
      <alignment horizontal="left" vertical="center" wrapText="1"/>
    </xf>
    <xf numFmtId="0" fontId="21" fillId="8" borderId="13" xfId="0" applyFont="1" applyFill="1" applyBorder="1" applyAlignment="1">
      <alignment horizontal="left" vertical="center" wrapText="1"/>
    </xf>
    <xf numFmtId="0" fontId="21" fillId="8" borderId="17" xfId="0" applyFont="1" applyFill="1" applyBorder="1" applyAlignment="1">
      <alignment horizontal="left" vertical="center" wrapText="1"/>
    </xf>
    <xf numFmtId="0" fontId="21" fillId="8" borderId="6" xfId="0" applyFont="1" applyFill="1" applyBorder="1" applyAlignment="1">
      <alignment horizontal="left" vertical="center" wrapText="1"/>
    </xf>
    <xf numFmtId="0" fontId="22" fillId="11" borderId="2" xfId="0" applyFont="1" applyFill="1" applyBorder="1" applyAlignment="1">
      <alignment horizontal="center" vertical="center" wrapText="1"/>
    </xf>
    <xf numFmtId="0" fontId="22" fillId="11" borderId="4" xfId="0" applyFont="1" applyFill="1" applyBorder="1" applyAlignment="1">
      <alignment horizontal="center" vertical="center" wrapText="1"/>
    </xf>
    <xf numFmtId="0" fontId="22" fillId="11" borderId="3" xfId="0" applyFont="1" applyFill="1" applyBorder="1" applyAlignment="1">
      <alignment horizontal="center" vertical="center" wrapText="1"/>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4" xfId="0" applyFont="1" applyBorder="1" applyAlignment="1">
      <alignment horizontal="right" vertical="center"/>
    </xf>
    <xf numFmtId="0" fontId="2" fillId="9" borderId="2" xfId="0" applyFont="1" applyFill="1" applyBorder="1" applyAlignment="1">
      <alignment horizontal="center" vertical="center"/>
    </xf>
    <xf numFmtId="0" fontId="2" fillId="9" borderId="3" xfId="0" applyFont="1" applyFill="1" applyBorder="1" applyAlignment="1">
      <alignment horizontal="center" vertical="center"/>
    </xf>
    <xf numFmtId="0" fontId="2" fillId="9" borderId="4" xfId="0" applyFont="1" applyFill="1" applyBorder="1" applyAlignment="1">
      <alignment horizontal="center" vertical="center"/>
    </xf>
    <xf numFmtId="0" fontId="4" fillId="6" borderId="7" xfId="0" applyFont="1" applyFill="1" applyBorder="1" applyAlignment="1">
      <alignment vertical="center" wrapText="1"/>
    </xf>
    <xf numFmtId="0" fontId="4" fillId="6" borderId="5" xfId="0" applyFont="1" applyFill="1" applyBorder="1" applyAlignment="1">
      <alignment vertical="center" wrapText="1"/>
    </xf>
    <xf numFmtId="0" fontId="4" fillId="0" borderId="6" xfId="0" applyFont="1" applyBorder="1" applyAlignment="1">
      <alignment vertical="center" wrapText="1"/>
    </xf>
    <xf numFmtId="0" fontId="4" fillId="6" borderId="1" xfId="0" applyFont="1" applyFill="1" applyBorder="1" applyAlignment="1">
      <alignment vertical="center" wrapText="1"/>
    </xf>
    <xf numFmtId="0" fontId="6" fillId="5" borderId="4" xfId="0" applyFont="1" applyFill="1" applyBorder="1" applyAlignment="1">
      <alignment vertical="center" wrapText="1"/>
    </xf>
    <xf numFmtId="0" fontId="4" fillId="3" borderId="5" xfId="0" applyFont="1" applyFill="1" applyBorder="1" applyAlignment="1">
      <alignment horizontal="center" vertical="center" wrapText="1"/>
    </xf>
    <xf numFmtId="0" fontId="4" fillId="3" borderId="5" xfId="0" applyFont="1" applyFill="1" applyBorder="1" applyAlignment="1">
      <alignment vertical="center" wrapText="1"/>
    </xf>
    <xf numFmtId="164" fontId="4" fillId="7" borderId="2" xfId="0" applyNumberFormat="1" applyFont="1" applyFill="1" applyBorder="1" applyAlignment="1">
      <alignment horizontal="right" vertical="center" wrapText="1"/>
    </xf>
    <xf numFmtId="164" fontId="4" fillId="7" borderId="4" xfId="0" applyNumberFormat="1" applyFont="1" applyFill="1" applyBorder="1" applyAlignment="1">
      <alignment horizontal="right" vertical="center" wrapText="1"/>
    </xf>
    <xf numFmtId="0" fontId="6" fillId="12" borderId="0" xfId="0" applyFont="1" applyFill="1" applyBorder="1" applyAlignment="1">
      <alignment vertical="center" wrapText="1"/>
    </xf>
    <xf numFmtId="164" fontId="4" fillId="12" borderId="0" xfId="0" applyNumberFormat="1" applyFont="1" applyFill="1" applyBorder="1" applyAlignment="1">
      <alignment vertical="center" wrapText="1"/>
    </xf>
    <xf numFmtId="0" fontId="6" fillId="5" borderId="20" xfId="0" applyFont="1" applyFill="1" applyBorder="1" applyAlignment="1">
      <alignment vertical="center" wrapText="1"/>
    </xf>
    <xf numFmtId="0" fontId="6" fillId="5" borderId="21" xfId="0" applyFont="1" applyFill="1" applyBorder="1" applyAlignment="1">
      <alignment vertical="center" wrapText="1"/>
    </xf>
    <xf numFmtId="0" fontId="6" fillId="5" borderId="19" xfId="0" applyFont="1" applyFill="1" applyBorder="1" applyAlignment="1">
      <alignment vertical="center" wrapText="1"/>
    </xf>
    <xf numFmtId="0" fontId="4" fillId="0" borderId="7" xfId="0" applyFont="1" applyBorder="1" applyAlignment="1">
      <alignment vertical="center" wrapText="1"/>
    </xf>
    <xf numFmtId="0" fontId="9" fillId="0" borderId="0" xfId="0" applyFont="1" applyBorder="1" applyAlignment="1">
      <alignment horizontal="left" vertical="center" wrapText="1"/>
    </xf>
    <xf numFmtId="0" fontId="3" fillId="0" borderId="0" xfId="0" applyFont="1" applyBorder="1" applyAlignment="1">
      <alignment vertical="center" wrapText="1"/>
    </xf>
    <xf numFmtId="164" fontId="4" fillId="0" borderId="0" xfId="0" applyNumberFormat="1" applyFont="1" applyBorder="1" applyAlignment="1">
      <alignment vertical="center" wrapText="1"/>
    </xf>
    <xf numFmtId="0" fontId="3" fillId="0" borderId="1" xfId="0" applyFont="1" applyBorder="1" applyAlignment="1">
      <alignment vertical="center" wrapText="1"/>
    </xf>
    <xf numFmtId="0" fontId="3" fillId="0" borderId="1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6" xfId="0" applyFont="1" applyBorder="1" applyAlignment="1">
      <alignment horizontal="center" vertical="center" wrapText="1"/>
    </xf>
    <xf numFmtId="0" fontId="4" fillId="12" borderId="0" xfId="0" applyFont="1" applyFill="1" applyBorder="1" applyAlignment="1">
      <alignment horizontal="center" vertical="center" wrapText="1"/>
    </xf>
    <xf numFmtId="0" fontId="6" fillId="12" borderId="0" xfId="0" applyFont="1" applyFill="1" applyBorder="1" applyAlignment="1">
      <alignment horizontal="center" vertical="center" wrapText="1"/>
    </xf>
    <xf numFmtId="0" fontId="4" fillId="3" borderId="4" xfId="0" applyFont="1" applyFill="1" applyBorder="1" applyAlignment="1">
      <alignment vertical="center" wrapText="1"/>
    </xf>
    <xf numFmtId="0" fontId="4" fillId="6" borderId="22" xfId="0" applyFont="1" applyFill="1" applyBorder="1" applyAlignment="1">
      <alignment horizontal="center" vertical="center" wrapText="1"/>
    </xf>
    <xf numFmtId="0" fontId="6" fillId="5" borderId="14" xfId="0" applyFont="1" applyFill="1" applyBorder="1" applyAlignment="1">
      <alignmen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164" fontId="3" fillId="12" borderId="0" xfId="0" applyNumberFormat="1" applyFont="1" applyFill="1" applyBorder="1" applyAlignment="1">
      <alignment vertical="center" wrapText="1"/>
    </xf>
    <xf numFmtId="0" fontId="9" fillId="0" borderId="4" xfId="0" applyFont="1" applyBorder="1" applyAlignment="1">
      <alignment horizontal="center" vertical="center" wrapText="1"/>
    </xf>
    <xf numFmtId="0" fontId="13" fillId="0" borderId="14" xfId="0" applyFont="1" applyBorder="1" applyAlignment="1">
      <alignment horizontal="left" wrapText="1"/>
    </xf>
    <xf numFmtId="0" fontId="15" fillId="10" borderId="12" xfId="0" applyFont="1" applyFill="1" applyBorder="1" applyAlignment="1">
      <alignment vertical="center" wrapText="1"/>
    </xf>
    <xf numFmtId="0" fontId="1" fillId="0" borderId="4" xfId="0" applyFont="1" applyBorder="1" applyAlignment="1">
      <alignment vertical="center"/>
    </xf>
    <xf numFmtId="0" fontId="15" fillId="10" borderId="7" xfId="0" applyFont="1" applyFill="1" applyBorder="1" applyAlignment="1">
      <alignment vertical="center" wrapText="1"/>
    </xf>
    <xf numFmtId="0" fontId="15" fillId="10" borderId="5" xfId="0" applyFont="1" applyFill="1" applyBorder="1" applyAlignment="1">
      <alignment vertical="center" wrapText="1"/>
    </xf>
    <xf numFmtId="0" fontId="1" fillId="0" borderId="1" xfId="0" applyFont="1" applyBorder="1" applyAlignment="1">
      <alignment vertical="center"/>
    </xf>
    <xf numFmtId="0" fontId="15" fillId="10" borderId="7" xfId="0" applyFont="1" applyFill="1" applyBorder="1" applyAlignment="1">
      <alignment horizontal="center" vertical="center" wrapText="1"/>
    </xf>
    <xf numFmtId="0" fontId="15" fillId="10" borderId="5" xfId="0" applyFont="1" applyFill="1" applyBorder="1" applyAlignment="1">
      <alignment horizontal="center" vertical="center" wrapText="1"/>
    </xf>
    <xf numFmtId="0" fontId="15" fillId="10" borderId="1" xfId="0" applyFont="1" applyFill="1" applyBorder="1" applyAlignment="1">
      <alignment vertical="center" wrapText="1"/>
    </xf>
    <xf numFmtId="0" fontId="16" fillId="0" borderId="1" xfId="0" applyFont="1" applyBorder="1" applyAlignment="1">
      <alignment vertical="center"/>
    </xf>
    <xf numFmtId="0" fontId="1" fillId="0" borderId="1" xfId="0" applyFont="1" applyBorder="1" applyAlignment="1">
      <alignment horizontal="center" vertical="center"/>
    </xf>
    <xf numFmtId="0" fontId="17" fillId="0" borderId="0" xfId="0" applyFont="1" applyBorder="1" applyAlignment="1"/>
    <xf numFmtId="0" fontId="17" fillId="0" borderId="17" xfId="0" applyFont="1" applyBorder="1" applyAlignment="1">
      <alignment horizontal="center"/>
    </xf>
    <xf numFmtId="0" fontId="19" fillId="0" borderId="4" xfId="0" applyFont="1" applyBorder="1" applyAlignment="1">
      <alignment vertical="center"/>
    </xf>
    <xf numFmtId="0" fontId="19" fillId="0" borderId="1" xfId="0" applyFont="1" applyBorder="1" applyAlignment="1">
      <alignment vertical="center"/>
    </xf>
    <xf numFmtId="0" fontId="15" fillId="3"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5" fillId="0" borderId="1" xfId="0" applyFont="1" applyBorder="1" applyAlignment="1">
      <alignment horizontal="center" vertical="center"/>
    </xf>
    <xf numFmtId="49" fontId="4" fillId="0" borderId="4" xfId="0" applyNumberFormat="1" applyFont="1" applyBorder="1" applyAlignment="1">
      <alignment vertical="center" wrapText="1"/>
    </xf>
    <xf numFmtId="49" fontId="4" fillId="0" borderId="1" xfId="0" applyNumberFormat="1" applyFont="1" applyBorder="1" applyAlignment="1">
      <alignment vertical="center" wrapText="1"/>
    </xf>
    <xf numFmtId="0" fontId="10" fillId="6" borderId="7"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0" borderId="5" xfId="0" applyFont="1" applyFill="1" applyBorder="1" applyAlignment="1">
      <alignment vertical="center" wrapText="1"/>
    </xf>
    <xf numFmtId="0" fontId="4" fillId="6" borderId="2" xfId="0" applyFont="1" applyFill="1" applyBorder="1" applyAlignment="1">
      <alignment vertical="center" wrapText="1"/>
    </xf>
    <xf numFmtId="0" fontId="10" fillId="0" borderId="4" xfId="0" applyFont="1" applyBorder="1" applyAlignment="1">
      <alignment vertical="center" wrapText="1"/>
    </xf>
    <xf numFmtId="0" fontId="10" fillId="6" borderId="1" xfId="0" applyFont="1" applyFill="1" applyBorder="1" applyAlignment="1">
      <alignmen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8"/>
  <sheetViews>
    <sheetView tabSelected="1" workbookViewId="0">
      <selection activeCell="J6" sqref="J6"/>
    </sheetView>
  </sheetViews>
  <sheetFormatPr defaultRowHeight="42" customHeight="1" x14ac:dyDescent="0.25"/>
  <cols>
    <col min="1" max="1" width="9.140625" style="5" customWidth="1"/>
    <col min="2" max="2" width="24" style="9" customWidth="1"/>
    <col min="3" max="3" width="20.85546875" style="9" customWidth="1"/>
    <col min="4" max="4" width="19.42578125" style="9" customWidth="1"/>
    <col min="5" max="5" width="20.85546875" style="9" customWidth="1"/>
    <col min="6" max="6" width="20.5703125" style="9" customWidth="1"/>
    <col min="7" max="7" width="20.7109375" style="9" customWidth="1"/>
    <col min="8" max="8" width="16.42578125" style="9" customWidth="1"/>
    <col min="9" max="9" width="15.5703125" style="9" customWidth="1"/>
    <col min="10" max="10" width="22.85546875" style="9" customWidth="1"/>
    <col min="11" max="11" width="9.140625" style="5"/>
    <col min="12" max="12" width="10.28515625" style="5" customWidth="1"/>
    <col min="13" max="13" width="16" style="5" customWidth="1"/>
    <col min="14" max="15" width="20.28515625" style="5" customWidth="1"/>
    <col min="16" max="16" width="20.7109375" style="5" customWidth="1"/>
    <col min="17" max="17" width="21.140625" style="5" customWidth="1"/>
    <col min="18" max="18" width="19.85546875" style="5" customWidth="1"/>
    <col min="19" max="19" width="16.85546875" style="5" customWidth="1"/>
    <col min="20" max="20" width="19.28515625" style="5" customWidth="1"/>
    <col min="21" max="21" width="13.140625" style="5" customWidth="1"/>
    <col min="22" max="26" width="10.7109375" style="5" customWidth="1"/>
    <col min="27" max="16384" width="9.140625" style="5"/>
  </cols>
  <sheetData>
    <row r="1" spans="2:10" ht="42" customHeight="1" thickBot="1" x14ac:dyDescent="0.3">
      <c r="B1" s="92" t="s">
        <v>95</v>
      </c>
      <c r="C1" s="93"/>
      <c r="D1" s="93"/>
      <c r="E1" s="93"/>
      <c r="F1" s="93"/>
      <c r="G1" s="93"/>
      <c r="H1" s="93"/>
      <c r="I1" s="93"/>
      <c r="J1" s="94"/>
    </row>
    <row r="2" spans="2:10" ht="42" customHeight="1" thickBot="1" x14ac:dyDescent="0.3"/>
    <row r="3" spans="2:10" ht="42" customHeight="1" thickBot="1" x14ac:dyDescent="0.3">
      <c r="B3" s="84" t="s">
        <v>0</v>
      </c>
      <c r="C3" s="85"/>
      <c r="D3" s="85"/>
      <c r="E3" s="85"/>
      <c r="F3" s="85"/>
      <c r="G3" s="85"/>
      <c r="H3" s="85"/>
      <c r="I3" s="85"/>
      <c r="J3" s="86"/>
    </row>
    <row r="4" spans="2:10" ht="42" customHeight="1" thickBot="1" x14ac:dyDescent="0.3">
      <c r="B4" s="90" t="s">
        <v>1</v>
      </c>
      <c r="C4" s="44" t="s">
        <v>33</v>
      </c>
      <c r="D4" s="44" t="s">
        <v>2</v>
      </c>
      <c r="E4" s="44" t="s">
        <v>3</v>
      </c>
      <c r="F4" s="44" t="s">
        <v>4</v>
      </c>
      <c r="G4" s="44" t="s">
        <v>5</v>
      </c>
      <c r="H4" s="44" t="s">
        <v>11</v>
      </c>
      <c r="I4" s="44" t="s">
        <v>6</v>
      </c>
      <c r="J4" s="44" t="s">
        <v>7</v>
      </c>
    </row>
    <row r="5" spans="2:10" ht="42" customHeight="1" thickBot="1" x14ac:dyDescent="0.3">
      <c r="B5" s="91"/>
      <c r="C5" s="41" t="s">
        <v>34</v>
      </c>
      <c r="D5" s="41" t="s">
        <v>35</v>
      </c>
      <c r="E5" s="41" t="s">
        <v>71</v>
      </c>
      <c r="F5" s="41" t="s">
        <v>39</v>
      </c>
      <c r="G5" s="41" t="s">
        <v>38</v>
      </c>
      <c r="H5" s="41" t="s">
        <v>40</v>
      </c>
      <c r="I5" s="41" t="s">
        <v>36</v>
      </c>
      <c r="J5" s="41" t="s">
        <v>70</v>
      </c>
    </row>
    <row r="6" spans="2:10" ht="42" customHeight="1" thickBot="1" x14ac:dyDescent="0.3">
      <c r="B6" s="1" t="s">
        <v>8</v>
      </c>
      <c r="C6" s="2"/>
      <c r="D6" s="4"/>
      <c r="E6" s="4"/>
      <c r="F6" s="3">
        <f>D6+E6</f>
        <v>0</v>
      </c>
      <c r="G6" s="3">
        <v>10560</v>
      </c>
      <c r="H6" s="3">
        <f>F6/G6</f>
        <v>0</v>
      </c>
      <c r="I6" s="3"/>
      <c r="J6" s="4">
        <f>H6*I6*C6</f>
        <v>0</v>
      </c>
    </row>
    <row r="7" spans="2:10" ht="42" customHeight="1" thickBot="1" x14ac:dyDescent="0.3">
      <c r="B7" s="1" t="s">
        <v>29</v>
      </c>
      <c r="C7" s="2"/>
      <c r="D7" s="4"/>
      <c r="E7" s="4"/>
      <c r="F7" s="3">
        <f t="shared" ref="F7:F8" si="0">D7+E7</f>
        <v>0</v>
      </c>
      <c r="G7" s="3">
        <v>10560</v>
      </c>
      <c r="H7" s="3">
        <f t="shared" ref="H7:H8" si="1">F7/G7</f>
        <v>0</v>
      </c>
      <c r="I7" s="3"/>
      <c r="J7" s="4">
        <f t="shared" ref="J7:J8" si="2">H7*I7*C7</f>
        <v>0</v>
      </c>
    </row>
    <row r="8" spans="2:10" ht="42" customHeight="1" thickBot="1" x14ac:dyDescent="0.3">
      <c r="B8" s="1" t="s">
        <v>37</v>
      </c>
      <c r="C8" s="2"/>
      <c r="D8" s="4"/>
      <c r="E8" s="4"/>
      <c r="F8" s="3">
        <f t="shared" si="0"/>
        <v>0</v>
      </c>
      <c r="G8" s="3">
        <v>10560</v>
      </c>
      <c r="H8" s="3">
        <f t="shared" si="1"/>
        <v>0</v>
      </c>
      <c r="I8" s="3"/>
      <c r="J8" s="4">
        <f t="shared" si="2"/>
        <v>0</v>
      </c>
    </row>
    <row r="9" spans="2:10" ht="42" customHeight="1" thickBot="1" x14ac:dyDescent="0.3">
      <c r="B9" s="87" t="s">
        <v>10</v>
      </c>
      <c r="C9" s="88"/>
      <c r="D9" s="88"/>
      <c r="E9" s="88"/>
      <c r="F9" s="88"/>
      <c r="G9" s="88"/>
      <c r="H9" s="88"/>
      <c r="I9" s="89"/>
      <c r="J9" s="8">
        <f>SUM(J6:J8)</f>
        <v>0</v>
      </c>
    </row>
    <row r="10" spans="2:10" ht="42" customHeight="1" x14ac:dyDescent="0.2">
      <c r="B10" s="154" t="s">
        <v>132</v>
      </c>
      <c r="C10" s="154"/>
      <c r="D10" s="154"/>
      <c r="E10" s="154"/>
      <c r="F10" s="154"/>
      <c r="G10" s="154"/>
      <c r="H10" s="154"/>
      <c r="I10" s="154"/>
      <c r="J10" s="154"/>
    </row>
    <row r="11" spans="2:10" ht="42" customHeight="1" thickBot="1" x14ac:dyDescent="0.3"/>
    <row r="12" spans="2:10" ht="42" customHeight="1" thickBot="1" x14ac:dyDescent="0.3">
      <c r="B12" s="84" t="s">
        <v>96</v>
      </c>
      <c r="C12" s="85"/>
      <c r="D12" s="85"/>
      <c r="E12" s="85"/>
      <c r="F12" s="85"/>
      <c r="G12" s="85"/>
      <c r="H12" s="85"/>
      <c r="I12" s="85"/>
      <c r="J12" s="86"/>
    </row>
    <row r="13" spans="2:10" ht="42" customHeight="1" thickBot="1" x14ac:dyDescent="0.3">
      <c r="B13" s="90" t="s">
        <v>1</v>
      </c>
      <c r="C13" s="44" t="s">
        <v>33</v>
      </c>
      <c r="D13" s="44" t="s">
        <v>2</v>
      </c>
      <c r="E13" s="44" t="s">
        <v>3</v>
      </c>
      <c r="F13" s="44" t="s">
        <v>4</v>
      </c>
      <c r="G13" s="44" t="s">
        <v>5</v>
      </c>
      <c r="H13" s="44" t="s">
        <v>11</v>
      </c>
      <c r="I13" s="44" t="s">
        <v>6</v>
      </c>
      <c r="J13" s="44" t="s">
        <v>7</v>
      </c>
    </row>
    <row r="14" spans="2:10" ht="42" customHeight="1" thickBot="1" x14ac:dyDescent="0.3">
      <c r="B14" s="91"/>
      <c r="C14" s="41" t="s">
        <v>34</v>
      </c>
      <c r="D14" s="41" t="s">
        <v>35</v>
      </c>
      <c r="E14" s="41" t="s">
        <v>71</v>
      </c>
      <c r="F14" s="41" t="s">
        <v>39</v>
      </c>
      <c r="G14" s="41" t="s">
        <v>38</v>
      </c>
      <c r="H14" s="41" t="s">
        <v>40</v>
      </c>
      <c r="I14" s="41" t="s">
        <v>36</v>
      </c>
      <c r="J14" s="41" t="s">
        <v>70</v>
      </c>
    </row>
    <row r="15" spans="2:10" ht="42" customHeight="1" thickBot="1" x14ac:dyDescent="0.3">
      <c r="B15" s="1" t="s">
        <v>8</v>
      </c>
      <c r="C15" s="2"/>
      <c r="D15" s="3"/>
      <c r="E15" s="3"/>
      <c r="F15" s="4">
        <f>D15+E15</f>
        <v>0</v>
      </c>
      <c r="G15" s="3">
        <v>10560</v>
      </c>
      <c r="H15" s="4">
        <f>F15/G15</f>
        <v>0</v>
      </c>
      <c r="I15" s="3"/>
      <c r="J15" s="4">
        <f>H15*I15*C15</f>
        <v>0</v>
      </c>
    </row>
    <row r="16" spans="2:10" ht="42" customHeight="1" thickBot="1" x14ac:dyDescent="0.3">
      <c r="B16" s="1" t="s">
        <v>13</v>
      </c>
      <c r="C16" s="2"/>
      <c r="D16" s="3"/>
      <c r="E16" s="3"/>
      <c r="F16" s="4">
        <f t="shared" ref="F16:F18" si="3">D16+E16</f>
        <v>0</v>
      </c>
      <c r="G16" s="3">
        <v>10560</v>
      </c>
      <c r="H16" s="4">
        <f t="shared" ref="H16:H18" si="4">F16/G16</f>
        <v>0</v>
      </c>
      <c r="I16" s="3"/>
      <c r="J16" s="4">
        <f t="shared" ref="J16:J18" si="5">H16*I16*C16</f>
        <v>0</v>
      </c>
    </row>
    <row r="17" spans="2:10" ht="42" customHeight="1" thickBot="1" x14ac:dyDescent="0.3">
      <c r="B17" s="1" t="s">
        <v>30</v>
      </c>
      <c r="C17" s="2"/>
      <c r="D17" s="3"/>
      <c r="E17" s="3"/>
      <c r="F17" s="4">
        <f t="shared" si="3"/>
        <v>0</v>
      </c>
      <c r="G17" s="3">
        <v>10560</v>
      </c>
      <c r="H17" s="4">
        <f t="shared" si="4"/>
        <v>0</v>
      </c>
      <c r="I17" s="3"/>
      <c r="J17" s="4">
        <f t="shared" si="5"/>
        <v>0</v>
      </c>
    </row>
    <row r="18" spans="2:10" ht="42" customHeight="1" thickBot="1" x14ac:dyDescent="0.3">
      <c r="B18" s="1" t="s">
        <v>37</v>
      </c>
      <c r="C18" s="2"/>
      <c r="D18" s="3"/>
      <c r="E18" s="3"/>
      <c r="F18" s="4">
        <f t="shared" si="3"/>
        <v>0</v>
      </c>
      <c r="G18" s="3">
        <v>10560</v>
      </c>
      <c r="H18" s="4">
        <f t="shared" si="4"/>
        <v>0</v>
      </c>
      <c r="I18" s="3"/>
      <c r="J18" s="4">
        <f t="shared" si="5"/>
        <v>0</v>
      </c>
    </row>
    <row r="19" spans="2:10" ht="42" customHeight="1" thickBot="1" x14ac:dyDescent="0.3">
      <c r="B19" s="81" t="s">
        <v>10</v>
      </c>
      <c r="C19" s="82"/>
      <c r="D19" s="82"/>
      <c r="E19" s="82"/>
      <c r="F19" s="82"/>
      <c r="G19" s="82"/>
      <c r="H19" s="82"/>
      <c r="I19" s="83"/>
      <c r="J19" s="8">
        <f>SUM(J15:J18)</f>
        <v>0</v>
      </c>
    </row>
    <row r="20" spans="2:10" ht="42" customHeight="1" x14ac:dyDescent="0.2">
      <c r="B20" s="154" t="s">
        <v>132</v>
      </c>
      <c r="C20" s="154"/>
      <c r="D20" s="154"/>
      <c r="E20" s="154"/>
      <c r="F20" s="154"/>
      <c r="G20" s="154"/>
      <c r="H20" s="154"/>
      <c r="I20" s="154"/>
      <c r="J20" s="154"/>
    </row>
    <row r="21" spans="2:10" ht="42" customHeight="1" thickBot="1" x14ac:dyDescent="0.3"/>
    <row r="22" spans="2:10" ht="42" customHeight="1" thickBot="1" x14ac:dyDescent="0.3">
      <c r="B22" s="84" t="s">
        <v>12</v>
      </c>
      <c r="C22" s="85"/>
      <c r="D22" s="85"/>
      <c r="E22" s="85"/>
      <c r="F22" s="85"/>
      <c r="G22" s="85"/>
      <c r="H22" s="85"/>
      <c r="I22" s="85"/>
      <c r="J22" s="86"/>
    </row>
    <row r="23" spans="2:10" ht="42" customHeight="1" thickBot="1" x14ac:dyDescent="0.3">
      <c r="B23" s="90" t="s">
        <v>1</v>
      </c>
      <c r="C23" s="44" t="s">
        <v>33</v>
      </c>
      <c r="D23" s="44" t="s">
        <v>2</v>
      </c>
      <c r="E23" s="44" t="s">
        <v>3</v>
      </c>
      <c r="F23" s="44" t="s">
        <v>4</v>
      </c>
      <c r="G23" s="44" t="s">
        <v>5</v>
      </c>
      <c r="H23" s="44" t="s">
        <v>11</v>
      </c>
      <c r="I23" s="44" t="s">
        <v>6</v>
      </c>
      <c r="J23" s="44" t="s">
        <v>7</v>
      </c>
    </row>
    <row r="24" spans="2:10" ht="42" customHeight="1" thickBot="1" x14ac:dyDescent="0.3">
      <c r="B24" s="91"/>
      <c r="C24" s="41" t="s">
        <v>34</v>
      </c>
      <c r="D24" s="41" t="s">
        <v>35</v>
      </c>
      <c r="E24" s="41" t="s">
        <v>71</v>
      </c>
      <c r="F24" s="41" t="s">
        <v>39</v>
      </c>
      <c r="G24" s="41" t="s">
        <v>38</v>
      </c>
      <c r="H24" s="41" t="s">
        <v>40</v>
      </c>
      <c r="I24" s="41" t="s">
        <v>36</v>
      </c>
      <c r="J24" s="41" t="s">
        <v>70</v>
      </c>
    </row>
    <row r="25" spans="2:10" ht="42" customHeight="1" thickBot="1" x14ac:dyDescent="0.3">
      <c r="B25" s="1" t="s">
        <v>8</v>
      </c>
      <c r="C25" s="38"/>
      <c r="D25" s="11"/>
      <c r="E25" s="11"/>
      <c r="F25" s="11">
        <f>D25+E25</f>
        <v>0</v>
      </c>
      <c r="G25" s="38">
        <v>10560</v>
      </c>
      <c r="H25" s="11">
        <f>F25/G25</f>
        <v>0</v>
      </c>
      <c r="I25" s="38"/>
      <c r="J25" s="11">
        <f>H25*I25*C25</f>
        <v>0</v>
      </c>
    </row>
    <row r="26" spans="2:10" ht="42" customHeight="1" thickBot="1" x14ac:dyDescent="0.3">
      <c r="B26" s="1" t="s">
        <v>13</v>
      </c>
      <c r="C26" s="38"/>
      <c r="D26" s="11"/>
      <c r="E26" s="11"/>
      <c r="F26" s="11">
        <f t="shared" ref="F26:F30" si="6">D26+E26</f>
        <v>0</v>
      </c>
      <c r="G26" s="38">
        <v>10560</v>
      </c>
      <c r="H26" s="11">
        <f t="shared" ref="H26:H30" si="7">F26/G26</f>
        <v>0</v>
      </c>
      <c r="I26" s="38"/>
      <c r="J26" s="11">
        <f t="shared" ref="J26:J30" si="8">H26*I26*C26</f>
        <v>0</v>
      </c>
    </row>
    <row r="27" spans="2:10" ht="42" customHeight="1" thickBot="1" x14ac:dyDescent="0.3">
      <c r="B27" s="1" t="s">
        <v>30</v>
      </c>
      <c r="C27" s="38"/>
      <c r="D27" s="11"/>
      <c r="E27" s="11"/>
      <c r="F27" s="11">
        <f t="shared" si="6"/>
        <v>0</v>
      </c>
      <c r="G27" s="38">
        <v>10560</v>
      </c>
      <c r="H27" s="11">
        <f t="shared" si="7"/>
        <v>0</v>
      </c>
      <c r="I27" s="38"/>
      <c r="J27" s="11">
        <f t="shared" si="8"/>
        <v>0</v>
      </c>
    </row>
    <row r="28" spans="2:10" ht="42" customHeight="1" thickBot="1" x14ac:dyDescent="0.3">
      <c r="B28" s="38" t="s">
        <v>9</v>
      </c>
      <c r="C28" s="38"/>
      <c r="D28" s="11"/>
      <c r="E28" s="11"/>
      <c r="F28" s="11">
        <f t="shared" si="6"/>
        <v>0</v>
      </c>
      <c r="G28" s="38">
        <v>10560</v>
      </c>
      <c r="H28" s="11">
        <f t="shared" si="7"/>
        <v>0</v>
      </c>
      <c r="I28" s="38"/>
      <c r="J28" s="11">
        <f t="shared" si="8"/>
        <v>0</v>
      </c>
    </row>
    <row r="29" spans="2:10" ht="42" customHeight="1" thickBot="1" x14ac:dyDescent="0.3">
      <c r="B29" s="38" t="s">
        <v>32</v>
      </c>
      <c r="C29" s="38"/>
      <c r="D29" s="11"/>
      <c r="E29" s="11"/>
      <c r="F29" s="11">
        <f t="shared" si="6"/>
        <v>0</v>
      </c>
      <c r="G29" s="38">
        <v>10560</v>
      </c>
      <c r="H29" s="11">
        <f t="shared" si="7"/>
        <v>0</v>
      </c>
      <c r="I29" s="38"/>
      <c r="J29" s="11">
        <f t="shared" si="8"/>
        <v>0</v>
      </c>
    </row>
    <row r="30" spans="2:10" ht="42" customHeight="1" thickBot="1" x14ac:dyDescent="0.3">
      <c r="B30" s="1" t="s">
        <v>37</v>
      </c>
      <c r="C30" s="38"/>
      <c r="D30" s="11"/>
      <c r="E30" s="11"/>
      <c r="F30" s="11">
        <f t="shared" si="6"/>
        <v>0</v>
      </c>
      <c r="G30" s="38">
        <v>10560</v>
      </c>
      <c r="H30" s="11">
        <f t="shared" si="7"/>
        <v>0</v>
      </c>
      <c r="I30" s="38"/>
      <c r="J30" s="11">
        <f t="shared" si="8"/>
        <v>0</v>
      </c>
    </row>
    <row r="31" spans="2:10" ht="42" customHeight="1" thickBot="1" x14ac:dyDescent="0.3">
      <c r="B31" s="81" t="s">
        <v>10</v>
      </c>
      <c r="C31" s="82"/>
      <c r="D31" s="82"/>
      <c r="E31" s="82"/>
      <c r="F31" s="82"/>
      <c r="G31" s="82"/>
      <c r="H31" s="82"/>
      <c r="I31" s="83"/>
      <c r="J31" s="8">
        <f>SUM(J25:J30)</f>
        <v>0</v>
      </c>
    </row>
    <row r="32" spans="2:10" ht="42" customHeight="1" x14ac:dyDescent="0.2">
      <c r="B32" s="154" t="s">
        <v>132</v>
      </c>
      <c r="C32" s="154"/>
      <c r="D32" s="154"/>
      <c r="E32" s="154"/>
      <c r="F32" s="154"/>
      <c r="G32" s="154"/>
      <c r="H32" s="154"/>
      <c r="I32" s="154"/>
      <c r="J32" s="154"/>
    </row>
    <row r="33" spans="2:10" ht="42" customHeight="1" thickBot="1" x14ac:dyDescent="0.3"/>
    <row r="34" spans="2:10" ht="42" customHeight="1" thickBot="1" x14ac:dyDescent="0.3">
      <c r="B34" s="134" t="s">
        <v>14</v>
      </c>
      <c r="C34" s="149"/>
      <c r="D34" s="135"/>
      <c r="E34" s="135"/>
      <c r="F34" s="135"/>
      <c r="G34" s="136"/>
      <c r="H34" s="5"/>
      <c r="I34" s="5"/>
      <c r="J34" s="5"/>
    </row>
    <row r="35" spans="2:10" ht="42" customHeight="1" thickBot="1" x14ac:dyDescent="0.3">
      <c r="B35" s="148" t="s">
        <v>15</v>
      </c>
      <c r="C35" s="102" t="s">
        <v>127</v>
      </c>
      <c r="D35" s="128" t="s">
        <v>93</v>
      </c>
      <c r="E35" s="128" t="s">
        <v>92</v>
      </c>
      <c r="F35" s="128" t="s">
        <v>18</v>
      </c>
      <c r="G35" s="129" t="s">
        <v>19</v>
      </c>
      <c r="H35" s="5"/>
      <c r="I35" s="5"/>
      <c r="J35" s="5"/>
    </row>
    <row r="36" spans="2:10" ht="42" customHeight="1" thickBot="1" x14ac:dyDescent="0.3">
      <c r="B36" s="76"/>
      <c r="C36" s="103"/>
      <c r="D36" s="41" t="s">
        <v>41</v>
      </c>
      <c r="E36" s="32" t="s">
        <v>94</v>
      </c>
      <c r="F36" s="41" t="s">
        <v>42</v>
      </c>
      <c r="G36" s="41" t="s">
        <v>45</v>
      </c>
      <c r="H36" s="5"/>
      <c r="I36" s="5"/>
      <c r="J36" s="5"/>
    </row>
    <row r="37" spans="2:10" ht="42" customHeight="1" thickBot="1" x14ac:dyDescent="0.3">
      <c r="B37" s="38"/>
      <c r="C37" s="38"/>
      <c r="D37" s="125"/>
      <c r="E37" s="43"/>
      <c r="F37" s="38"/>
      <c r="G37" s="11">
        <f>D37*F37</f>
        <v>0</v>
      </c>
      <c r="H37" s="5"/>
      <c r="I37" s="5"/>
      <c r="J37" s="5"/>
    </row>
    <row r="38" spans="2:10" ht="42" customHeight="1" thickBot="1" x14ac:dyDescent="0.3">
      <c r="B38" s="38"/>
      <c r="C38" s="38"/>
      <c r="D38" s="34"/>
      <c r="E38" s="43"/>
      <c r="F38" s="38"/>
      <c r="G38" s="11">
        <f t="shared" ref="G38:G47" si="9">D38*F38</f>
        <v>0</v>
      </c>
      <c r="H38" s="5"/>
      <c r="I38" s="5"/>
      <c r="J38" s="5"/>
    </row>
    <row r="39" spans="2:10" ht="42" customHeight="1" thickBot="1" x14ac:dyDescent="0.3">
      <c r="B39" s="38"/>
      <c r="C39" s="38"/>
      <c r="D39" s="34"/>
      <c r="E39" s="43"/>
      <c r="F39" s="38"/>
      <c r="G39" s="11">
        <f t="shared" si="9"/>
        <v>0</v>
      </c>
      <c r="H39" s="5"/>
      <c r="I39" s="5"/>
      <c r="J39" s="5"/>
    </row>
    <row r="40" spans="2:10" ht="42" customHeight="1" thickBot="1" x14ac:dyDescent="0.3">
      <c r="B40" s="38"/>
      <c r="C40" s="38"/>
      <c r="D40" s="34"/>
      <c r="E40" s="43"/>
      <c r="F40" s="38"/>
      <c r="G40" s="11">
        <f t="shared" si="9"/>
        <v>0</v>
      </c>
      <c r="H40" s="5"/>
      <c r="I40" s="5"/>
      <c r="J40" s="5"/>
    </row>
    <row r="41" spans="2:10" ht="42" customHeight="1" thickBot="1" x14ac:dyDescent="0.3">
      <c r="B41" s="38"/>
      <c r="C41" s="38"/>
      <c r="D41" s="34"/>
      <c r="E41" s="43"/>
      <c r="F41" s="38"/>
      <c r="G41" s="11">
        <f t="shared" si="9"/>
        <v>0</v>
      </c>
      <c r="H41" s="5"/>
      <c r="I41" s="5"/>
      <c r="J41" s="5"/>
    </row>
    <row r="42" spans="2:10" ht="42" customHeight="1" thickBot="1" x14ac:dyDescent="0.3">
      <c r="B42" s="38"/>
      <c r="C42" s="38"/>
      <c r="D42" s="34"/>
      <c r="E42" s="43"/>
      <c r="F42" s="38"/>
      <c r="G42" s="11">
        <f t="shared" si="9"/>
        <v>0</v>
      </c>
      <c r="H42" s="5"/>
      <c r="I42" s="5"/>
      <c r="J42" s="5"/>
    </row>
    <row r="43" spans="2:10" ht="42" customHeight="1" thickBot="1" x14ac:dyDescent="0.3">
      <c r="B43" s="38"/>
      <c r="C43" s="38"/>
      <c r="D43" s="34"/>
      <c r="E43" s="34"/>
      <c r="F43" s="38"/>
      <c r="G43" s="11">
        <f t="shared" si="9"/>
        <v>0</v>
      </c>
      <c r="H43" s="5"/>
      <c r="I43" s="5"/>
      <c r="J43" s="5"/>
    </row>
    <row r="44" spans="2:10" ht="42" customHeight="1" thickBot="1" x14ac:dyDescent="0.3">
      <c r="B44" s="38"/>
      <c r="C44" s="38"/>
      <c r="D44" s="34"/>
      <c r="E44" s="34"/>
      <c r="F44" s="38"/>
      <c r="G44" s="11">
        <f t="shared" si="9"/>
        <v>0</v>
      </c>
      <c r="H44" s="5"/>
      <c r="I44" s="5"/>
      <c r="J44" s="5"/>
    </row>
    <row r="45" spans="2:10" ht="42" customHeight="1" thickBot="1" x14ac:dyDescent="0.3">
      <c r="B45" s="38"/>
      <c r="C45" s="38"/>
      <c r="D45" s="34"/>
      <c r="E45" s="34"/>
      <c r="F45" s="38"/>
      <c r="G45" s="11">
        <f t="shared" si="9"/>
        <v>0</v>
      </c>
      <c r="H45" s="5"/>
      <c r="I45" s="5"/>
      <c r="J45" s="5"/>
    </row>
    <row r="46" spans="2:10" ht="42" customHeight="1" thickBot="1" x14ac:dyDescent="0.3">
      <c r="B46" s="38"/>
      <c r="C46" s="38"/>
      <c r="D46" s="34"/>
      <c r="E46" s="34"/>
      <c r="F46" s="38"/>
      <c r="G46" s="11">
        <f t="shared" si="9"/>
        <v>0</v>
      </c>
      <c r="H46" s="5"/>
      <c r="I46" s="5"/>
      <c r="J46" s="5"/>
    </row>
    <row r="47" spans="2:10" ht="42" customHeight="1" thickBot="1" x14ac:dyDescent="0.3">
      <c r="B47" s="38"/>
      <c r="C47" s="38"/>
      <c r="D47" s="38"/>
      <c r="E47" s="38"/>
      <c r="F47" s="137"/>
      <c r="G47" s="11">
        <f t="shared" si="9"/>
        <v>0</v>
      </c>
      <c r="H47" s="5"/>
      <c r="I47" s="5"/>
      <c r="J47" s="5"/>
    </row>
    <row r="48" spans="2:10" ht="42" customHeight="1" thickBot="1" x14ac:dyDescent="0.3">
      <c r="B48" s="142"/>
      <c r="C48" s="143"/>
      <c r="D48" s="143"/>
      <c r="E48" s="144"/>
      <c r="F48" s="141" t="s">
        <v>10</v>
      </c>
      <c r="G48" s="45">
        <f>SUM(G37:G47)</f>
        <v>0</v>
      </c>
      <c r="H48" s="139"/>
      <c r="I48" s="139"/>
      <c r="J48" s="140"/>
    </row>
    <row r="49" spans="2:10" ht="42" customHeight="1" x14ac:dyDescent="0.25">
      <c r="B49" s="138" t="s">
        <v>128</v>
      </c>
      <c r="C49" s="138"/>
      <c r="D49" s="138"/>
      <c r="E49" s="138"/>
      <c r="F49" s="138"/>
      <c r="G49" s="138"/>
      <c r="H49" s="138"/>
      <c r="I49" s="138"/>
      <c r="J49" s="138"/>
    </row>
    <row r="50" spans="2:10" ht="42" customHeight="1" thickBot="1" x14ac:dyDescent="0.3">
      <c r="G50" s="5"/>
      <c r="H50" s="5"/>
      <c r="I50" s="5"/>
      <c r="J50" s="5"/>
    </row>
    <row r="51" spans="2:10" ht="42" customHeight="1" thickBot="1" x14ac:dyDescent="0.3">
      <c r="B51" s="51" t="s">
        <v>16</v>
      </c>
      <c r="C51" s="52"/>
      <c r="D51" s="52"/>
      <c r="E51" s="52"/>
      <c r="F51" s="53"/>
      <c r="G51" s="5"/>
      <c r="H51" s="5"/>
      <c r="I51" s="5"/>
      <c r="J51" s="5"/>
    </row>
    <row r="52" spans="2:10" ht="42" customHeight="1" thickBot="1" x14ac:dyDescent="0.3">
      <c r="B52" s="102" t="s">
        <v>20</v>
      </c>
      <c r="C52" s="44" t="s">
        <v>93</v>
      </c>
      <c r="D52" s="44" t="s">
        <v>92</v>
      </c>
      <c r="E52" s="29" t="s">
        <v>18</v>
      </c>
      <c r="F52" s="147" t="s">
        <v>19</v>
      </c>
      <c r="G52" s="5"/>
      <c r="H52" s="5"/>
      <c r="I52" s="5"/>
      <c r="J52" s="5"/>
    </row>
    <row r="53" spans="2:10" ht="42" customHeight="1" thickBot="1" x14ac:dyDescent="0.3">
      <c r="B53" s="103"/>
      <c r="C53" s="41" t="s">
        <v>41</v>
      </c>
      <c r="D53" s="32" t="s">
        <v>94</v>
      </c>
      <c r="E53" s="30" t="s">
        <v>42</v>
      </c>
      <c r="F53" s="127" t="s">
        <v>45</v>
      </c>
      <c r="G53" s="5"/>
      <c r="H53" s="5"/>
      <c r="I53" s="5"/>
      <c r="J53" s="5"/>
    </row>
    <row r="54" spans="2:10" ht="42" customHeight="1" thickBot="1" x14ac:dyDescent="0.3">
      <c r="B54" s="38"/>
      <c r="C54" s="38"/>
      <c r="D54" s="38"/>
      <c r="E54" s="38"/>
      <c r="F54" s="11">
        <f>C54*E54</f>
        <v>0</v>
      </c>
      <c r="G54" s="5"/>
      <c r="H54" s="5"/>
      <c r="I54" s="5"/>
      <c r="J54" s="5"/>
    </row>
    <row r="55" spans="2:10" ht="42" customHeight="1" thickBot="1" x14ac:dyDescent="0.3">
      <c r="B55" s="38"/>
      <c r="C55" s="38"/>
      <c r="D55" s="38"/>
      <c r="E55" s="38"/>
      <c r="F55" s="11">
        <f t="shared" ref="F55:F61" si="10">C55*E55</f>
        <v>0</v>
      </c>
      <c r="G55" s="5"/>
      <c r="H55" s="5"/>
      <c r="I55" s="5"/>
      <c r="J55" s="5"/>
    </row>
    <row r="56" spans="2:10" ht="42" customHeight="1" thickBot="1" x14ac:dyDescent="0.3">
      <c r="B56" s="38"/>
      <c r="C56" s="38"/>
      <c r="D56" s="38"/>
      <c r="E56" s="38"/>
      <c r="F56" s="11">
        <f t="shared" si="10"/>
        <v>0</v>
      </c>
      <c r="G56" s="5"/>
      <c r="H56" s="5"/>
      <c r="I56" s="5"/>
      <c r="J56" s="5"/>
    </row>
    <row r="57" spans="2:10" ht="42" customHeight="1" thickBot="1" x14ac:dyDescent="0.3">
      <c r="B57" s="38"/>
      <c r="C57" s="38"/>
      <c r="D57" s="38"/>
      <c r="E57" s="38"/>
      <c r="F57" s="11">
        <f t="shared" si="10"/>
        <v>0</v>
      </c>
      <c r="G57" s="5"/>
      <c r="H57" s="5"/>
      <c r="I57" s="5"/>
      <c r="J57" s="5"/>
    </row>
    <row r="58" spans="2:10" ht="42" customHeight="1" thickBot="1" x14ac:dyDescent="0.3">
      <c r="B58" s="38"/>
      <c r="C58" s="38"/>
      <c r="D58" s="38"/>
      <c r="E58" s="38"/>
      <c r="F58" s="11">
        <f t="shared" si="10"/>
        <v>0</v>
      </c>
      <c r="G58" s="5"/>
      <c r="H58" s="5"/>
      <c r="I58" s="5"/>
      <c r="J58" s="5"/>
    </row>
    <row r="59" spans="2:10" ht="42" customHeight="1" thickBot="1" x14ac:dyDescent="0.3">
      <c r="B59" s="38"/>
      <c r="C59" s="38"/>
      <c r="D59" s="38"/>
      <c r="E59" s="38"/>
      <c r="F59" s="11">
        <f t="shared" si="10"/>
        <v>0</v>
      </c>
      <c r="G59" s="5"/>
      <c r="H59" s="5"/>
      <c r="I59" s="5"/>
      <c r="J59" s="5"/>
    </row>
    <row r="60" spans="2:10" ht="42" customHeight="1" thickBot="1" x14ac:dyDescent="0.3">
      <c r="B60" s="38"/>
      <c r="C60" s="38"/>
      <c r="D60" s="38"/>
      <c r="E60" s="38"/>
      <c r="F60" s="11">
        <f t="shared" si="10"/>
        <v>0</v>
      </c>
      <c r="G60" s="5"/>
      <c r="H60" s="5"/>
      <c r="I60" s="5"/>
      <c r="J60" s="5"/>
    </row>
    <row r="61" spans="2:10" ht="42" customHeight="1" thickBot="1" x14ac:dyDescent="0.3">
      <c r="B61" s="38"/>
      <c r="C61" s="38"/>
      <c r="D61" s="38"/>
      <c r="E61" s="38"/>
      <c r="F61" s="11">
        <f t="shared" si="10"/>
        <v>0</v>
      </c>
      <c r="G61" s="139"/>
      <c r="H61" s="139"/>
      <c r="I61" s="140"/>
      <c r="J61" s="5"/>
    </row>
    <row r="62" spans="2:10" ht="42" customHeight="1" thickBot="1" x14ac:dyDescent="0.3">
      <c r="B62" s="78" t="s">
        <v>10</v>
      </c>
      <c r="C62" s="79"/>
      <c r="D62" s="79"/>
      <c r="E62" s="79"/>
      <c r="F62" s="39">
        <f>SUM(F54:F61)</f>
        <v>0</v>
      </c>
    </row>
    <row r="64" spans="2:10" ht="42" customHeight="1" thickBot="1" x14ac:dyDescent="0.3"/>
    <row r="65" spans="1:21" ht="42" customHeight="1" thickBot="1" x14ac:dyDescent="0.3">
      <c r="B65" s="51" t="s">
        <v>21</v>
      </c>
      <c r="C65" s="52"/>
      <c r="D65" s="52"/>
      <c r="E65" s="52"/>
      <c r="F65" s="52"/>
      <c r="G65" s="52"/>
      <c r="H65" s="5"/>
      <c r="I65" s="5"/>
      <c r="J65" s="5"/>
    </row>
    <row r="66" spans="1:21" ht="42" customHeight="1" thickBot="1" x14ac:dyDescent="0.3">
      <c r="B66" s="102" t="s">
        <v>23</v>
      </c>
      <c r="C66" s="102" t="s">
        <v>129</v>
      </c>
      <c r="D66" s="47" t="s">
        <v>17</v>
      </c>
      <c r="E66" s="31" t="s">
        <v>131</v>
      </c>
      <c r="F66" s="29" t="s">
        <v>17</v>
      </c>
      <c r="G66" s="29" t="s">
        <v>22</v>
      </c>
      <c r="H66" s="5"/>
      <c r="I66" s="5"/>
      <c r="J66" s="5"/>
    </row>
    <row r="67" spans="1:21" ht="42" customHeight="1" thickBot="1" x14ac:dyDescent="0.3">
      <c r="B67" s="103"/>
      <c r="C67" s="103"/>
      <c r="D67" s="41" t="s">
        <v>41</v>
      </c>
      <c r="E67" s="41" t="s">
        <v>43</v>
      </c>
      <c r="F67" s="41" t="s">
        <v>41</v>
      </c>
      <c r="G67" s="30" t="s">
        <v>48</v>
      </c>
      <c r="H67" s="5"/>
      <c r="I67" s="5"/>
      <c r="J67" s="5"/>
    </row>
    <row r="68" spans="1:21" ht="42" customHeight="1" thickBot="1" x14ac:dyDescent="0.3">
      <c r="B68" s="38"/>
      <c r="C68" s="48"/>
      <c r="D68" s="34"/>
      <c r="E68" s="42"/>
      <c r="F68" s="38"/>
      <c r="G68" s="35">
        <f>D68*E68</f>
        <v>0</v>
      </c>
      <c r="H68" s="5"/>
      <c r="I68" s="5"/>
      <c r="J68" s="5"/>
    </row>
    <row r="69" spans="1:21" ht="42" customHeight="1" thickBot="1" x14ac:dyDescent="0.3">
      <c r="B69" s="38"/>
      <c r="C69" s="48"/>
      <c r="D69" s="34"/>
      <c r="E69" s="42"/>
      <c r="F69" s="38"/>
      <c r="G69" s="35">
        <f t="shared" ref="G69:G75" si="11">D69*E69</f>
        <v>0</v>
      </c>
      <c r="H69" s="5"/>
      <c r="I69" s="5"/>
      <c r="J69" s="5"/>
    </row>
    <row r="70" spans="1:21" ht="42" customHeight="1" thickBot="1" x14ac:dyDescent="0.3">
      <c r="B70" s="38"/>
      <c r="C70" s="48"/>
      <c r="D70" s="34"/>
      <c r="E70" s="42"/>
      <c r="F70" s="38"/>
      <c r="G70" s="35">
        <f t="shared" si="11"/>
        <v>0</v>
      </c>
      <c r="H70" s="5"/>
      <c r="I70" s="5"/>
      <c r="J70" s="5"/>
    </row>
    <row r="71" spans="1:21" ht="42" customHeight="1" thickBot="1" x14ac:dyDescent="0.3">
      <c r="B71" s="38"/>
      <c r="C71" s="38"/>
      <c r="D71" s="34"/>
      <c r="E71" s="37"/>
      <c r="F71" s="38"/>
      <c r="G71" s="35">
        <f t="shared" si="11"/>
        <v>0</v>
      </c>
      <c r="H71" s="5"/>
      <c r="I71" s="5"/>
      <c r="J71" s="5"/>
    </row>
    <row r="72" spans="1:21" ht="42" customHeight="1" thickBot="1" x14ac:dyDescent="0.3">
      <c r="B72" s="38"/>
      <c r="C72" s="38"/>
      <c r="D72" s="34"/>
      <c r="E72" s="37"/>
      <c r="F72" s="38"/>
      <c r="G72" s="35">
        <f t="shared" si="11"/>
        <v>0</v>
      </c>
      <c r="H72" s="5"/>
      <c r="I72" s="5"/>
      <c r="J72" s="5"/>
    </row>
    <row r="73" spans="1:21" ht="42" customHeight="1" thickBot="1" x14ac:dyDescent="0.3">
      <c r="B73" s="38"/>
      <c r="C73" s="38"/>
      <c r="D73" s="34"/>
      <c r="E73" s="37"/>
      <c r="F73" s="38"/>
      <c r="G73" s="35">
        <f t="shared" si="11"/>
        <v>0</v>
      </c>
      <c r="H73" s="5"/>
      <c r="I73" s="5"/>
      <c r="J73" s="5"/>
    </row>
    <row r="74" spans="1:21" ht="42" customHeight="1" thickBot="1" x14ac:dyDescent="0.3">
      <c r="B74" s="38"/>
      <c r="C74" s="38"/>
      <c r="D74" s="34"/>
      <c r="E74" s="37"/>
      <c r="F74" s="38"/>
      <c r="G74" s="35">
        <f t="shared" si="11"/>
        <v>0</v>
      </c>
      <c r="H74" s="5"/>
      <c r="I74" s="5"/>
      <c r="J74" s="5"/>
    </row>
    <row r="75" spans="1:21" ht="42" customHeight="1" thickBot="1" x14ac:dyDescent="0.3">
      <c r="B75" s="38"/>
      <c r="C75" s="38"/>
      <c r="D75" s="34"/>
      <c r="E75" s="37"/>
      <c r="F75" s="38"/>
      <c r="G75" s="35">
        <f t="shared" si="11"/>
        <v>0</v>
      </c>
      <c r="H75" s="139"/>
      <c r="I75" s="140"/>
      <c r="J75" s="5"/>
    </row>
    <row r="76" spans="1:21" ht="42" customHeight="1" thickBot="1" x14ac:dyDescent="0.3">
      <c r="B76" s="78" t="s">
        <v>10</v>
      </c>
      <c r="C76" s="79"/>
      <c r="D76" s="79"/>
      <c r="E76" s="79"/>
      <c r="F76" s="79"/>
      <c r="G76" s="39">
        <f>SUM(G68:G75)</f>
        <v>0</v>
      </c>
    </row>
    <row r="77" spans="1:21" ht="42" customHeight="1" thickBot="1" x14ac:dyDescent="0.3">
      <c r="B77" s="150" t="s">
        <v>130</v>
      </c>
      <c r="C77" s="151"/>
      <c r="D77" s="151"/>
      <c r="E77" s="151"/>
      <c r="F77" s="151"/>
      <c r="G77" s="153"/>
    </row>
    <row r="78" spans="1:21" ht="42" customHeight="1" thickBot="1" x14ac:dyDescent="0.3">
      <c r="B78" s="74"/>
      <c r="C78" s="74"/>
      <c r="D78" s="74"/>
      <c r="E78" s="74"/>
      <c r="F78" s="74"/>
      <c r="G78" s="74"/>
      <c r="H78" s="138"/>
      <c r="I78" s="138"/>
      <c r="J78" s="138"/>
    </row>
    <row r="79" spans="1:21" ht="42" customHeight="1" x14ac:dyDescent="0.25">
      <c r="A79" s="108" t="s">
        <v>121</v>
      </c>
      <c r="B79" s="109"/>
      <c r="C79" s="109"/>
      <c r="D79" s="109"/>
      <c r="E79" s="109"/>
      <c r="F79" s="109"/>
      <c r="G79" s="109"/>
      <c r="H79" s="109"/>
      <c r="I79" s="109"/>
      <c r="J79" s="109"/>
      <c r="K79" s="109"/>
      <c r="L79" s="109"/>
      <c r="M79" s="109"/>
      <c r="N79" s="109"/>
      <c r="O79" s="109"/>
      <c r="P79" s="109"/>
      <c r="Q79" s="109"/>
      <c r="R79" s="109"/>
      <c r="S79" s="109"/>
      <c r="T79" s="109"/>
      <c r="U79" s="110"/>
    </row>
    <row r="80" spans="1:21" ht="42" customHeight="1" thickBot="1" x14ac:dyDescent="0.3">
      <c r="A80" s="111"/>
      <c r="B80" s="112"/>
      <c r="C80" s="112"/>
      <c r="D80" s="112"/>
      <c r="E80" s="112"/>
      <c r="F80" s="112"/>
      <c r="G80" s="112"/>
      <c r="H80" s="112"/>
      <c r="I80" s="112"/>
      <c r="J80" s="112"/>
      <c r="K80" s="112"/>
      <c r="L80" s="112"/>
      <c r="M80" s="112"/>
      <c r="N80" s="112"/>
      <c r="O80" s="112"/>
      <c r="P80" s="112"/>
      <c r="Q80" s="112"/>
      <c r="R80" s="112"/>
      <c r="S80" s="112"/>
      <c r="T80" s="112"/>
      <c r="U80" s="113"/>
    </row>
    <row r="81" spans="1:29" ht="42" customHeight="1" thickBot="1" x14ac:dyDescent="0.3"/>
    <row r="82" spans="1:29" ht="42" customHeight="1" thickBot="1" x14ac:dyDescent="0.3">
      <c r="A82" s="114" t="s">
        <v>108</v>
      </c>
      <c r="B82" s="115"/>
      <c r="L82" s="114" t="s">
        <v>109</v>
      </c>
      <c r="M82" s="116"/>
      <c r="N82" s="115"/>
    </row>
    <row r="84" spans="1:29" ht="42" customHeight="1" thickBot="1" x14ac:dyDescent="0.3">
      <c r="A84" s="166" t="s">
        <v>106</v>
      </c>
      <c r="B84" s="166"/>
      <c r="C84" s="166"/>
      <c r="D84" s="166"/>
      <c r="E84" s="166"/>
      <c r="F84" s="166"/>
      <c r="G84" s="166"/>
      <c r="H84" s="165"/>
      <c r="I84" s="165"/>
      <c r="J84" s="165"/>
      <c r="K84"/>
      <c r="L84" s="101" t="s">
        <v>105</v>
      </c>
      <c r="M84" s="101"/>
      <c r="N84" s="101"/>
      <c r="O84" s="101"/>
      <c r="P84" s="101"/>
      <c r="Q84" s="101"/>
      <c r="R84" s="101"/>
      <c r="S84" s="101"/>
      <c r="T84" s="101"/>
      <c r="U84" s="16"/>
      <c r="V84" s="16"/>
    </row>
    <row r="85" spans="1:29" customFormat="1" ht="42" customHeight="1" thickBot="1" x14ac:dyDescent="0.3">
      <c r="A85" s="120" t="s">
        <v>24</v>
      </c>
      <c r="B85" s="121"/>
      <c r="C85" s="121"/>
      <c r="D85" s="121"/>
      <c r="E85" s="121"/>
      <c r="F85" s="121"/>
      <c r="G85" s="121"/>
      <c r="H85" s="9"/>
      <c r="I85" s="9"/>
      <c r="J85" s="9"/>
      <c r="K85" s="23"/>
      <c r="L85" s="51" t="s">
        <v>24</v>
      </c>
      <c r="M85" s="52"/>
      <c r="N85" s="52"/>
      <c r="O85" s="52"/>
      <c r="P85" s="52"/>
      <c r="Q85" s="52"/>
      <c r="R85" s="52"/>
      <c r="S85" s="52"/>
      <c r="T85" s="53"/>
      <c r="U85" s="132"/>
      <c r="V85" s="5"/>
      <c r="X85" s="5"/>
      <c r="Y85" s="5"/>
      <c r="Z85" s="5"/>
      <c r="AA85" s="5"/>
      <c r="AB85" s="5"/>
      <c r="AC85" s="5"/>
    </row>
    <row r="86" spans="1:29" customFormat="1" ht="42" customHeight="1" thickBot="1" x14ac:dyDescent="0.3">
      <c r="A86" s="102" t="s">
        <v>111</v>
      </c>
      <c r="B86" s="160" t="s">
        <v>25</v>
      </c>
      <c r="C86" s="162" t="s">
        <v>27</v>
      </c>
      <c r="D86" s="36" t="s">
        <v>28</v>
      </c>
      <c r="E86" s="36" t="s">
        <v>26</v>
      </c>
      <c r="F86" s="14" t="s">
        <v>97</v>
      </c>
      <c r="G86" s="36" t="s">
        <v>98</v>
      </c>
      <c r="H86" s="9"/>
      <c r="I86" s="9"/>
      <c r="J86" s="9"/>
      <c r="K86" s="24"/>
      <c r="L86" s="102" t="s">
        <v>111</v>
      </c>
      <c r="M86" s="75" t="s">
        <v>25</v>
      </c>
      <c r="N86" s="44" t="s">
        <v>27</v>
      </c>
      <c r="O86" s="44" t="s">
        <v>28</v>
      </c>
      <c r="P86" s="44" t="s">
        <v>26</v>
      </c>
      <c r="Q86" s="44" t="s">
        <v>79</v>
      </c>
      <c r="R86" s="44" t="s">
        <v>80</v>
      </c>
      <c r="S86" s="44" t="s">
        <v>81</v>
      </c>
      <c r="T86" s="44" t="s">
        <v>90</v>
      </c>
      <c r="U86" s="145"/>
      <c r="V86" s="5"/>
      <c r="X86" s="5"/>
      <c r="Y86" s="5"/>
      <c r="Z86" s="5"/>
      <c r="AA86" s="5"/>
      <c r="AB86" s="5"/>
      <c r="AC86" s="5"/>
    </row>
    <row r="87" spans="1:29" customFormat="1" ht="42" customHeight="1" thickBot="1" x14ac:dyDescent="0.3">
      <c r="A87" s="103"/>
      <c r="B87" s="161"/>
      <c r="C87" s="13" t="s">
        <v>44</v>
      </c>
      <c r="D87" s="13" t="s">
        <v>49</v>
      </c>
      <c r="E87" s="13" t="s">
        <v>50</v>
      </c>
      <c r="F87" s="13" t="s">
        <v>99</v>
      </c>
      <c r="G87" s="13" t="s">
        <v>100</v>
      </c>
      <c r="H87" s="9"/>
      <c r="I87" s="9"/>
      <c r="J87" s="9"/>
      <c r="K87" s="25"/>
      <c r="L87" s="103"/>
      <c r="M87" s="76"/>
      <c r="N87" s="41" t="s">
        <v>44</v>
      </c>
      <c r="O87" s="41" t="s">
        <v>49</v>
      </c>
      <c r="P87" s="41" t="s">
        <v>50</v>
      </c>
      <c r="Q87" s="41" t="s">
        <v>82</v>
      </c>
      <c r="R87" s="41" t="s">
        <v>83</v>
      </c>
      <c r="S87" s="41" t="s">
        <v>84</v>
      </c>
      <c r="T87" s="41" t="s">
        <v>85</v>
      </c>
      <c r="U87" s="146"/>
      <c r="V87" s="5"/>
      <c r="X87" s="5"/>
      <c r="Y87" s="5"/>
      <c r="Z87" s="5"/>
      <c r="AA87" s="5"/>
      <c r="AB87" s="5"/>
      <c r="AC87" s="5"/>
    </row>
    <row r="88" spans="1:29" customFormat="1" ht="42" customHeight="1" thickBot="1" x14ac:dyDescent="0.3">
      <c r="A88" s="20">
        <v>1</v>
      </c>
      <c r="B88" s="159"/>
      <c r="C88" s="156"/>
      <c r="D88" s="164">
        <v>10</v>
      </c>
      <c r="E88" s="156"/>
      <c r="F88" s="15"/>
      <c r="G88" s="163" t="e">
        <f>E88/F88</f>
        <v>#DIV/0!</v>
      </c>
      <c r="H88" s="9"/>
      <c r="I88" s="9"/>
      <c r="J88" s="9"/>
      <c r="K88" s="26"/>
      <c r="L88" s="20">
        <v>1</v>
      </c>
      <c r="M88" s="173">
        <f>M104</f>
        <v>0</v>
      </c>
      <c r="N88" s="172"/>
      <c r="O88" s="11"/>
      <c r="P88" s="38">
        <v>10</v>
      </c>
      <c r="Q88" s="11">
        <f>O88/P88</f>
        <v>0</v>
      </c>
      <c r="R88" s="18">
        <f>T107</f>
        <v>0</v>
      </c>
      <c r="S88" s="12" t="e">
        <f>Q88/R88</f>
        <v>#DIV/0!</v>
      </c>
      <c r="T88" s="38" t="e">
        <f>R88*S88</f>
        <v>#DIV/0!</v>
      </c>
      <c r="U88" s="133"/>
      <c r="V88" s="5"/>
      <c r="X88" s="5"/>
      <c r="Y88" s="5"/>
      <c r="Z88" s="5"/>
      <c r="AA88" s="5"/>
      <c r="AB88" s="5"/>
      <c r="AC88" s="5"/>
    </row>
    <row r="89" spans="1:29" customFormat="1" ht="42" customHeight="1" thickBot="1" x14ac:dyDescent="0.3">
      <c r="A89" s="20">
        <v>2</v>
      </c>
      <c r="B89" s="159"/>
      <c r="C89" s="156"/>
      <c r="D89" s="164">
        <v>10</v>
      </c>
      <c r="E89" s="156"/>
      <c r="F89" s="15"/>
      <c r="G89" s="163" t="e">
        <f t="shared" ref="G89:G90" si="12">E89/F89</f>
        <v>#DIV/0!</v>
      </c>
      <c r="H89" s="9"/>
      <c r="I89" s="9"/>
      <c r="J89" s="9"/>
      <c r="K89" s="26"/>
      <c r="L89" s="20">
        <v>2</v>
      </c>
      <c r="M89" s="173">
        <f>M108</f>
        <v>0</v>
      </c>
      <c r="N89" s="172"/>
      <c r="O89" s="11"/>
      <c r="P89" s="38">
        <v>10</v>
      </c>
      <c r="Q89" s="11">
        <f t="shared" ref="Q89:Q90" si="13">O89/P89</f>
        <v>0</v>
      </c>
      <c r="R89" s="18">
        <f>T111</f>
        <v>0</v>
      </c>
      <c r="S89" s="12" t="e">
        <f t="shared" ref="S89:S90" si="14">Q89/R89</f>
        <v>#DIV/0!</v>
      </c>
      <c r="T89" s="38" t="e">
        <f t="shared" ref="T89:T90" si="15">R89*S89</f>
        <v>#DIV/0!</v>
      </c>
      <c r="U89" s="133"/>
      <c r="V89" s="5"/>
      <c r="X89" s="5"/>
      <c r="Y89" s="5"/>
      <c r="Z89" s="5"/>
      <c r="AA89" s="5"/>
      <c r="AB89" s="5"/>
      <c r="AC89" s="5"/>
    </row>
    <row r="90" spans="1:29" customFormat="1" ht="42" customHeight="1" thickBot="1" x14ac:dyDescent="0.3">
      <c r="A90" s="20">
        <v>3</v>
      </c>
      <c r="B90" s="159"/>
      <c r="C90" s="156"/>
      <c r="D90" s="164">
        <v>10</v>
      </c>
      <c r="E90" s="156"/>
      <c r="F90" s="19"/>
      <c r="G90" s="163" t="e">
        <f t="shared" si="12"/>
        <v>#DIV/0!</v>
      </c>
      <c r="H90" s="9"/>
      <c r="I90" s="9"/>
      <c r="J90" s="9"/>
      <c r="K90" s="26"/>
      <c r="L90" s="20">
        <v>3</v>
      </c>
      <c r="M90" s="173">
        <f>M112</f>
        <v>0</v>
      </c>
      <c r="N90" s="172"/>
      <c r="O90" s="11"/>
      <c r="P90" s="38">
        <v>10</v>
      </c>
      <c r="Q90" s="11">
        <f t="shared" si="13"/>
        <v>0</v>
      </c>
      <c r="R90" s="18">
        <f>T115</f>
        <v>0</v>
      </c>
      <c r="S90" s="12" t="e">
        <f t="shared" si="14"/>
        <v>#DIV/0!</v>
      </c>
      <c r="T90" s="38" t="e">
        <f t="shared" si="15"/>
        <v>#DIV/0!</v>
      </c>
      <c r="U90" s="133"/>
      <c r="V90" s="5"/>
      <c r="X90" s="5"/>
      <c r="Y90" s="5"/>
      <c r="Z90" s="5"/>
      <c r="AA90" s="5"/>
      <c r="AB90" s="5"/>
      <c r="AC90" s="5"/>
    </row>
    <row r="91" spans="1:29" customFormat="1" ht="42" customHeight="1" thickBot="1" x14ac:dyDescent="0.3">
      <c r="A91" s="117" t="s">
        <v>10</v>
      </c>
      <c r="B91" s="118"/>
      <c r="C91" s="118"/>
      <c r="D91" s="118"/>
      <c r="E91" s="118"/>
      <c r="F91" s="119"/>
      <c r="G91" s="163" t="e">
        <f>SUM(G88:G90)</f>
        <v>#DIV/0!</v>
      </c>
      <c r="H91" s="9"/>
      <c r="I91" s="9"/>
      <c r="J91" s="9"/>
      <c r="K91" s="27"/>
      <c r="L91" s="78" t="s">
        <v>10</v>
      </c>
      <c r="M91" s="79"/>
      <c r="N91" s="79"/>
      <c r="O91" s="79"/>
      <c r="P91" s="79"/>
      <c r="Q91" s="79"/>
      <c r="R91" s="79"/>
      <c r="S91" s="79"/>
      <c r="T91" s="141" t="e">
        <f>SUM(T88:T90)</f>
        <v>#DIV/0!</v>
      </c>
      <c r="U91" s="152"/>
      <c r="V91" s="5"/>
      <c r="X91" s="5"/>
      <c r="Y91" s="5"/>
      <c r="Z91" s="5"/>
      <c r="AA91" s="5"/>
      <c r="AB91" s="5"/>
      <c r="AC91" s="5"/>
    </row>
    <row r="92" spans="1:29" customFormat="1" ht="42" customHeight="1" thickBot="1" x14ac:dyDescent="0.3">
      <c r="A92" s="9"/>
      <c r="H92" s="9"/>
      <c r="I92" s="9"/>
      <c r="J92" s="9"/>
      <c r="K92" s="28"/>
      <c r="L92" s="9"/>
      <c r="M92" s="9"/>
      <c r="N92" s="9"/>
      <c r="O92" s="9"/>
      <c r="P92" s="9"/>
      <c r="Q92" s="9"/>
      <c r="R92" s="9"/>
      <c r="S92" s="9"/>
      <c r="T92" s="9"/>
      <c r="U92" s="9"/>
      <c r="V92" s="5"/>
      <c r="X92" s="5"/>
      <c r="Y92" s="5"/>
      <c r="Z92" s="5"/>
      <c r="AA92" s="5"/>
      <c r="AB92" s="5"/>
      <c r="AC92" s="5"/>
    </row>
    <row r="93" spans="1:29" customFormat="1" ht="42" customHeight="1" thickBot="1" x14ac:dyDescent="0.3">
      <c r="A93" s="120" t="s">
        <v>107</v>
      </c>
      <c r="B93" s="121"/>
      <c r="C93" s="121"/>
      <c r="D93" s="121"/>
      <c r="E93" s="122"/>
      <c r="F93" s="5"/>
      <c r="G93" s="5"/>
      <c r="H93" s="5"/>
      <c r="I93" s="5"/>
      <c r="J93" s="5"/>
      <c r="K93" s="23"/>
      <c r="L93" s="51" t="s">
        <v>107</v>
      </c>
      <c r="M93" s="52"/>
      <c r="N93" s="52"/>
      <c r="O93" s="52"/>
      <c r="P93" s="52"/>
      <c r="Q93" s="52"/>
      <c r="R93" s="53"/>
      <c r="S93" s="5"/>
      <c r="V93" s="5"/>
      <c r="X93" s="5"/>
      <c r="Y93" s="5"/>
      <c r="Z93" s="5"/>
      <c r="AA93" s="5"/>
      <c r="AB93" s="5"/>
      <c r="AC93" s="5"/>
    </row>
    <row r="94" spans="1:29" customFormat="1" ht="42" customHeight="1" thickBot="1" x14ac:dyDescent="0.3">
      <c r="A94" s="102" t="s">
        <v>111</v>
      </c>
      <c r="B94" s="157" t="s">
        <v>25</v>
      </c>
      <c r="C94" s="157" t="s">
        <v>101</v>
      </c>
      <c r="D94" s="155" t="s">
        <v>97</v>
      </c>
      <c r="E94" s="169" t="s">
        <v>102</v>
      </c>
      <c r="F94" s="5"/>
      <c r="G94" s="5"/>
      <c r="H94" s="5"/>
      <c r="I94" s="5"/>
      <c r="J94" s="5"/>
      <c r="K94" s="24"/>
      <c r="L94" s="102" t="s">
        <v>111</v>
      </c>
      <c r="M94" s="102" t="s">
        <v>25</v>
      </c>
      <c r="N94" s="44" t="s">
        <v>47</v>
      </c>
      <c r="O94" s="44" t="s">
        <v>89</v>
      </c>
      <c r="P94" s="44" t="s">
        <v>86</v>
      </c>
      <c r="Q94" s="44" t="s">
        <v>81</v>
      </c>
      <c r="R94" s="44" t="s">
        <v>91</v>
      </c>
      <c r="S94" s="5"/>
      <c r="V94" s="5"/>
      <c r="X94" s="5"/>
      <c r="Y94" s="5"/>
      <c r="Z94" s="5"/>
      <c r="AA94" s="5"/>
      <c r="AB94" s="5"/>
      <c r="AC94" s="5"/>
    </row>
    <row r="95" spans="1:29" customFormat="1" ht="42" customHeight="1" thickBot="1" x14ac:dyDescent="0.3">
      <c r="A95" s="103"/>
      <c r="B95" s="158"/>
      <c r="C95" s="13" t="s">
        <v>46</v>
      </c>
      <c r="D95" s="13" t="s">
        <v>99</v>
      </c>
      <c r="E95" s="170" t="s">
        <v>103</v>
      </c>
      <c r="F95" s="5"/>
      <c r="G95" s="5"/>
      <c r="H95" s="5"/>
      <c r="I95" s="5"/>
      <c r="J95" s="5"/>
      <c r="K95" s="25"/>
      <c r="L95" s="103"/>
      <c r="M95" s="103"/>
      <c r="N95" s="41" t="s">
        <v>46</v>
      </c>
      <c r="O95" s="41" t="s">
        <v>82</v>
      </c>
      <c r="P95" s="41" t="s">
        <v>87</v>
      </c>
      <c r="Q95" s="41" t="s">
        <v>84</v>
      </c>
      <c r="R95" s="41" t="s">
        <v>88</v>
      </c>
      <c r="S95" s="5"/>
      <c r="V95" s="5"/>
      <c r="X95" s="5"/>
      <c r="Y95" s="5"/>
      <c r="Z95" s="5"/>
      <c r="AA95" s="5"/>
      <c r="AB95" s="5"/>
      <c r="AC95" s="5"/>
    </row>
    <row r="96" spans="1:29" customFormat="1" ht="42" customHeight="1" thickBot="1" x14ac:dyDescent="0.3">
      <c r="A96" s="20">
        <v>1</v>
      </c>
      <c r="B96" s="168"/>
      <c r="C96" s="168"/>
      <c r="D96" s="167"/>
      <c r="E96" s="171" t="e">
        <f>C96/D96</f>
        <v>#DIV/0!</v>
      </c>
      <c r="F96" s="5"/>
      <c r="G96" s="5"/>
      <c r="H96" s="5"/>
      <c r="I96" s="5"/>
      <c r="J96" s="5"/>
      <c r="K96" s="21"/>
      <c r="L96" s="20">
        <v>1</v>
      </c>
      <c r="M96" s="173">
        <f>M88</f>
        <v>0</v>
      </c>
      <c r="N96" s="11"/>
      <c r="O96" s="18">
        <f>P88</f>
        <v>10</v>
      </c>
      <c r="P96" s="12">
        <f>N96/O96</f>
        <v>0</v>
      </c>
      <c r="Q96" s="38">
        <f>R88</f>
        <v>0</v>
      </c>
      <c r="R96" s="11">
        <f>P96*Q96</f>
        <v>0</v>
      </c>
      <c r="S96" s="5"/>
      <c r="V96" s="5"/>
      <c r="X96" s="5"/>
      <c r="Y96" s="5"/>
      <c r="Z96" s="5"/>
      <c r="AA96" s="5"/>
      <c r="AB96" s="5"/>
      <c r="AC96" s="5"/>
    </row>
    <row r="97" spans="1:29" customFormat="1" ht="42" customHeight="1" thickBot="1" x14ac:dyDescent="0.3">
      <c r="A97" s="20">
        <v>2</v>
      </c>
      <c r="B97" s="168"/>
      <c r="C97" s="168"/>
      <c r="D97" s="167"/>
      <c r="E97" s="171" t="e">
        <f t="shared" ref="E97:E98" si="16">C97/D97</f>
        <v>#DIV/0!</v>
      </c>
      <c r="F97" s="5"/>
      <c r="G97" s="5"/>
      <c r="H97" s="5"/>
      <c r="I97" s="5"/>
      <c r="J97" s="5"/>
      <c r="K97" s="21"/>
      <c r="L97" s="20">
        <v>2</v>
      </c>
      <c r="M97" s="173">
        <f t="shared" ref="M97:M98" si="17">M89</f>
        <v>0</v>
      </c>
      <c r="N97" s="11"/>
      <c r="O97" s="18">
        <f t="shared" ref="O97:O98" si="18">P89</f>
        <v>10</v>
      </c>
      <c r="P97" s="12">
        <f t="shared" ref="P97:P98" si="19">N97/O97</f>
        <v>0</v>
      </c>
      <c r="Q97" s="38">
        <f t="shared" ref="Q97:Q98" si="20">R89</f>
        <v>0</v>
      </c>
      <c r="R97" s="11">
        <f t="shared" ref="R97:R98" si="21">P97*Q97</f>
        <v>0</v>
      </c>
      <c r="S97" s="5"/>
      <c r="V97" s="5"/>
      <c r="X97" s="5"/>
      <c r="Y97" s="5"/>
      <c r="Z97" s="5"/>
      <c r="AA97" s="5"/>
      <c r="AB97" s="5"/>
      <c r="AC97" s="5"/>
    </row>
    <row r="98" spans="1:29" customFormat="1" ht="42" customHeight="1" thickBot="1" x14ac:dyDescent="0.3">
      <c r="A98" s="20">
        <v>3</v>
      </c>
      <c r="B98" s="168"/>
      <c r="C98" s="168"/>
      <c r="D98" s="167"/>
      <c r="E98" s="171" t="e">
        <f t="shared" si="16"/>
        <v>#DIV/0!</v>
      </c>
      <c r="F98" s="5"/>
      <c r="G98" s="5"/>
      <c r="H98" s="5"/>
      <c r="I98" s="5"/>
      <c r="J98" s="5"/>
      <c r="K98" s="21"/>
      <c r="L98" s="20">
        <v>3</v>
      </c>
      <c r="M98" s="173">
        <f t="shared" si="17"/>
        <v>0</v>
      </c>
      <c r="N98" s="11"/>
      <c r="O98" s="18">
        <f t="shared" si="18"/>
        <v>10</v>
      </c>
      <c r="P98" s="12">
        <f t="shared" si="19"/>
        <v>0</v>
      </c>
      <c r="Q98" s="38">
        <f t="shared" si="20"/>
        <v>0</v>
      </c>
      <c r="R98" s="11">
        <f t="shared" si="21"/>
        <v>0</v>
      </c>
      <c r="S98" s="5"/>
      <c r="V98" s="5"/>
      <c r="X98" s="5"/>
      <c r="Y98" s="5"/>
      <c r="Z98" s="5"/>
      <c r="AA98" s="5"/>
      <c r="AB98" s="5"/>
      <c r="AC98" s="5"/>
    </row>
    <row r="99" spans="1:29" customFormat="1" ht="42" customHeight="1" thickBot="1" x14ac:dyDescent="0.3">
      <c r="A99" s="117" t="s">
        <v>10</v>
      </c>
      <c r="B99" s="118"/>
      <c r="C99" s="118"/>
      <c r="D99" s="118"/>
      <c r="E99" s="163" t="e">
        <f>SUM(E96:E98)</f>
        <v>#DIV/0!</v>
      </c>
      <c r="F99" s="5"/>
      <c r="G99" s="5"/>
      <c r="H99" s="5"/>
      <c r="I99" s="5"/>
      <c r="J99" s="5"/>
      <c r="K99" s="22"/>
      <c r="L99" s="78" t="s">
        <v>10</v>
      </c>
      <c r="M99" s="79"/>
      <c r="N99" s="79"/>
      <c r="O99" s="79"/>
      <c r="P99" s="79"/>
      <c r="Q99" s="80"/>
      <c r="R99" s="39">
        <f>SUM(R96:R98)</f>
        <v>0</v>
      </c>
      <c r="V99" s="5"/>
      <c r="X99" s="5"/>
      <c r="Y99" s="5"/>
      <c r="Z99" s="5"/>
      <c r="AA99" s="5"/>
      <c r="AB99" s="5"/>
      <c r="AC99" s="5"/>
    </row>
    <row r="100" spans="1:29" customFormat="1" ht="42" customHeight="1" thickBot="1" x14ac:dyDescent="0.3">
      <c r="F100" s="5"/>
      <c r="G100" s="5"/>
      <c r="H100" s="5"/>
      <c r="I100" s="5"/>
      <c r="J100" s="5"/>
      <c r="L100" s="5"/>
      <c r="M100" s="5"/>
      <c r="N100" s="5"/>
      <c r="O100" s="5"/>
      <c r="P100" s="5"/>
      <c r="Q100" s="5"/>
      <c r="R100" s="5"/>
      <c r="S100" s="5"/>
      <c r="T100" s="5"/>
      <c r="U100" s="5"/>
      <c r="W100" s="5"/>
      <c r="X100" s="5"/>
      <c r="Y100" s="5"/>
      <c r="Z100" s="5"/>
    </row>
    <row r="101" spans="1:29" customFormat="1" ht="42" customHeight="1" thickBot="1" x14ac:dyDescent="0.3">
      <c r="A101" s="5"/>
      <c r="B101" s="5"/>
      <c r="C101" s="5"/>
      <c r="D101" s="5"/>
      <c r="E101" s="5"/>
      <c r="F101" s="5"/>
      <c r="G101" s="5"/>
      <c r="H101" s="5"/>
      <c r="I101" s="5"/>
      <c r="J101" s="5"/>
      <c r="K101" s="5"/>
      <c r="L101" s="51" t="s">
        <v>110</v>
      </c>
      <c r="M101" s="52"/>
      <c r="N101" s="52"/>
      <c r="O101" s="52"/>
      <c r="P101" s="52"/>
      <c r="Q101" s="53"/>
      <c r="W101" s="5"/>
      <c r="X101" s="5"/>
      <c r="Y101" s="5"/>
      <c r="Z101" s="5"/>
      <c r="AA101" s="5"/>
      <c r="AB101" s="5"/>
    </row>
    <row r="102" spans="1:29" ht="42" customHeight="1" thickBot="1" x14ac:dyDescent="0.3">
      <c r="B102" s="5"/>
      <c r="C102" s="5"/>
      <c r="D102" s="5"/>
      <c r="E102" s="5"/>
      <c r="F102" s="5"/>
      <c r="G102" s="5"/>
      <c r="H102" s="5"/>
      <c r="I102" s="5"/>
      <c r="J102" s="5"/>
      <c r="L102" s="102" t="s">
        <v>111</v>
      </c>
      <c r="M102" s="174" t="s">
        <v>25</v>
      </c>
      <c r="N102" s="102" t="s">
        <v>112</v>
      </c>
      <c r="O102" s="123" t="s">
        <v>113</v>
      </c>
      <c r="P102" s="177" t="s">
        <v>114</v>
      </c>
      <c r="Q102" s="126" t="s">
        <v>115</v>
      </c>
      <c r="R102"/>
      <c r="S102"/>
      <c r="T102"/>
      <c r="U102"/>
    </row>
    <row r="103" spans="1:29" ht="42" customHeight="1" thickBot="1" x14ac:dyDescent="0.3">
      <c r="B103" s="5"/>
      <c r="C103" s="5"/>
      <c r="D103" s="5"/>
      <c r="E103" s="5"/>
      <c r="F103" s="5"/>
      <c r="G103" s="5"/>
      <c r="H103" s="5"/>
      <c r="I103" s="5"/>
      <c r="J103" s="5"/>
      <c r="L103" s="103"/>
      <c r="M103" s="175"/>
      <c r="N103" s="103"/>
      <c r="O103" s="41" t="s">
        <v>84</v>
      </c>
      <c r="P103" s="32" t="s">
        <v>99</v>
      </c>
      <c r="Q103" s="30" t="s">
        <v>119</v>
      </c>
      <c r="R103"/>
      <c r="S103"/>
      <c r="T103"/>
      <c r="U103"/>
    </row>
    <row r="104" spans="1:29" ht="42" customHeight="1" thickBot="1" x14ac:dyDescent="0.3">
      <c r="B104" s="5"/>
      <c r="C104" s="5"/>
      <c r="D104" s="5"/>
      <c r="E104" s="5"/>
      <c r="F104" s="5"/>
      <c r="G104" s="5"/>
      <c r="H104" s="5"/>
      <c r="I104" s="5"/>
      <c r="J104" s="5"/>
      <c r="L104" s="104">
        <v>1</v>
      </c>
      <c r="M104" s="95"/>
      <c r="N104" s="17"/>
      <c r="O104" s="46"/>
      <c r="P104" s="46"/>
      <c r="Q104" s="178">
        <f>O104*P104</f>
        <v>0</v>
      </c>
      <c r="R104"/>
      <c r="S104"/>
      <c r="T104"/>
      <c r="U104"/>
    </row>
    <row r="105" spans="1:29" ht="42" customHeight="1" thickBot="1" x14ac:dyDescent="0.3">
      <c r="B105" s="5"/>
      <c r="C105" s="5"/>
      <c r="D105" s="5"/>
      <c r="E105" s="5"/>
      <c r="F105" s="5"/>
      <c r="G105" s="5"/>
      <c r="H105" s="5"/>
      <c r="I105" s="5"/>
      <c r="J105" s="5"/>
      <c r="L105" s="105"/>
      <c r="M105" s="96"/>
      <c r="N105" s="17"/>
      <c r="O105" s="46"/>
      <c r="P105" s="46"/>
      <c r="Q105" s="178">
        <f t="shared" ref="Q105:Q106" si="22">O105*P105</f>
        <v>0</v>
      </c>
      <c r="R105"/>
      <c r="S105"/>
      <c r="T105"/>
      <c r="U105"/>
    </row>
    <row r="106" spans="1:29" ht="42" customHeight="1" thickBot="1" x14ac:dyDescent="0.3">
      <c r="B106" s="5"/>
      <c r="C106" s="5"/>
      <c r="D106" s="5"/>
      <c r="E106" s="5"/>
      <c r="F106" s="5"/>
      <c r="G106" s="5"/>
      <c r="H106" s="5"/>
      <c r="I106" s="5"/>
      <c r="J106" s="5"/>
      <c r="L106" s="105"/>
      <c r="M106" s="97"/>
      <c r="N106" s="176"/>
      <c r="O106" s="46"/>
      <c r="P106" s="46"/>
      <c r="Q106" s="178">
        <f t="shared" si="22"/>
        <v>0</v>
      </c>
      <c r="R106"/>
      <c r="S106"/>
      <c r="T106"/>
      <c r="U106"/>
    </row>
    <row r="107" spans="1:29" ht="42" customHeight="1" thickBot="1" x14ac:dyDescent="0.3">
      <c r="B107" s="5"/>
      <c r="C107" s="5"/>
      <c r="D107" s="5"/>
      <c r="E107" s="5"/>
      <c r="F107" s="5"/>
      <c r="G107" s="5"/>
      <c r="H107" s="5"/>
      <c r="I107" s="5"/>
      <c r="J107" s="5"/>
      <c r="L107" s="106"/>
      <c r="M107" s="98" t="s">
        <v>116</v>
      </c>
      <c r="N107" s="99"/>
      <c r="O107" s="99"/>
      <c r="P107" s="100"/>
      <c r="Q107" s="179">
        <f>SUM(Q104:Q106)</f>
        <v>0</v>
      </c>
      <c r="R107"/>
      <c r="S107"/>
      <c r="T107"/>
      <c r="U107"/>
    </row>
    <row r="108" spans="1:29" ht="42" customHeight="1" thickBot="1" x14ac:dyDescent="0.3">
      <c r="B108" s="5"/>
      <c r="C108" s="5"/>
      <c r="D108" s="5"/>
      <c r="E108" s="5"/>
      <c r="F108" s="5"/>
      <c r="G108" s="5"/>
      <c r="H108" s="5"/>
      <c r="I108" s="5"/>
      <c r="J108" s="5"/>
      <c r="L108" s="104">
        <v>2</v>
      </c>
      <c r="M108" s="95"/>
      <c r="N108" s="17"/>
      <c r="O108" s="46"/>
      <c r="P108" s="46"/>
      <c r="Q108" s="178">
        <f>O108*P108</f>
        <v>0</v>
      </c>
      <c r="R108"/>
      <c r="S108"/>
      <c r="T108"/>
      <c r="U108"/>
    </row>
    <row r="109" spans="1:29" ht="42" customHeight="1" thickBot="1" x14ac:dyDescent="0.3">
      <c r="B109" s="5"/>
      <c r="C109" s="5"/>
      <c r="D109" s="5"/>
      <c r="E109" s="5"/>
      <c r="F109" s="5"/>
      <c r="G109" s="5"/>
      <c r="H109" s="5"/>
      <c r="I109" s="5"/>
      <c r="J109" s="5"/>
      <c r="L109" s="105"/>
      <c r="M109" s="96"/>
      <c r="N109" s="17"/>
      <c r="O109" s="46"/>
      <c r="P109" s="46"/>
      <c r="Q109" s="178">
        <f t="shared" ref="Q109:Q110" si="23">O109*P109</f>
        <v>0</v>
      </c>
      <c r="R109"/>
      <c r="S109"/>
      <c r="T109"/>
      <c r="U109"/>
    </row>
    <row r="110" spans="1:29" ht="42" customHeight="1" thickBot="1" x14ac:dyDescent="0.3">
      <c r="B110" s="5"/>
      <c r="C110" s="5"/>
      <c r="D110" s="5"/>
      <c r="E110" s="5"/>
      <c r="F110" s="5"/>
      <c r="G110" s="5"/>
      <c r="H110" s="5"/>
      <c r="I110" s="5"/>
      <c r="J110" s="5"/>
      <c r="L110" s="105"/>
      <c r="M110" s="97"/>
      <c r="N110" s="176"/>
      <c r="O110" s="46"/>
      <c r="P110" s="46"/>
      <c r="Q110" s="178">
        <f t="shared" si="23"/>
        <v>0</v>
      </c>
      <c r="R110"/>
      <c r="S110"/>
      <c r="T110"/>
      <c r="U110"/>
    </row>
    <row r="111" spans="1:29" ht="42" customHeight="1" thickBot="1" x14ac:dyDescent="0.3">
      <c r="B111" s="5"/>
      <c r="C111" s="5"/>
      <c r="D111" s="5"/>
      <c r="E111" s="5"/>
      <c r="F111" s="5"/>
      <c r="G111" s="5"/>
      <c r="H111" s="5"/>
      <c r="I111" s="5"/>
      <c r="J111" s="5"/>
      <c r="L111" s="106"/>
      <c r="M111" s="98" t="s">
        <v>117</v>
      </c>
      <c r="N111" s="99"/>
      <c r="O111" s="99"/>
      <c r="P111" s="100"/>
      <c r="Q111" s="179">
        <f>SUM(Q108:Q110)</f>
        <v>0</v>
      </c>
      <c r="R111"/>
      <c r="S111"/>
      <c r="T111"/>
      <c r="U111"/>
    </row>
    <row r="112" spans="1:29" ht="42" customHeight="1" thickBot="1" x14ac:dyDescent="0.3">
      <c r="B112" s="5"/>
      <c r="C112" s="5"/>
      <c r="D112" s="5"/>
      <c r="E112" s="5"/>
      <c r="F112" s="5"/>
      <c r="G112" s="5"/>
      <c r="H112" s="5"/>
      <c r="I112" s="5"/>
      <c r="J112" s="5"/>
      <c r="L112" s="104">
        <v>3</v>
      </c>
      <c r="M112" s="95"/>
      <c r="N112" s="17"/>
      <c r="O112" s="46"/>
      <c r="P112" s="46"/>
      <c r="Q112" s="178">
        <f>O112*P112</f>
        <v>0</v>
      </c>
      <c r="R112"/>
      <c r="S112"/>
      <c r="T112"/>
      <c r="U112"/>
    </row>
    <row r="113" spans="1:21" ht="42" customHeight="1" thickBot="1" x14ac:dyDescent="0.3">
      <c r="B113" s="5"/>
      <c r="C113" s="5"/>
      <c r="D113" s="5"/>
      <c r="E113" s="5"/>
      <c r="F113" s="5"/>
      <c r="G113" s="5"/>
      <c r="H113" s="5"/>
      <c r="I113" s="5"/>
      <c r="J113" s="5"/>
      <c r="L113" s="105"/>
      <c r="M113" s="96"/>
      <c r="N113" s="17"/>
      <c r="O113" s="46"/>
      <c r="P113" s="46"/>
      <c r="Q113" s="178">
        <f t="shared" ref="Q113:Q114" si="24">O113*P113</f>
        <v>0</v>
      </c>
      <c r="R113"/>
      <c r="S113"/>
      <c r="T113"/>
      <c r="U113"/>
    </row>
    <row r="114" spans="1:21" ht="42" customHeight="1" thickBot="1" x14ac:dyDescent="0.3">
      <c r="B114" s="5"/>
      <c r="C114" s="5"/>
      <c r="D114" s="5"/>
      <c r="E114" s="5"/>
      <c r="F114" s="5"/>
      <c r="G114" s="5"/>
      <c r="H114" s="5"/>
      <c r="I114" s="5"/>
      <c r="J114" s="5"/>
      <c r="L114" s="105"/>
      <c r="M114" s="97"/>
      <c r="N114" s="176"/>
      <c r="O114" s="46"/>
      <c r="P114" s="46"/>
      <c r="Q114" s="178">
        <f t="shared" si="24"/>
        <v>0</v>
      </c>
      <c r="R114"/>
      <c r="S114"/>
      <c r="T114"/>
      <c r="U114"/>
    </row>
    <row r="115" spans="1:21" ht="42" customHeight="1" thickBot="1" x14ac:dyDescent="0.3">
      <c r="B115" s="5"/>
      <c r="C115" s="5"/>
      <c r="D115" s="5"/>
      <c r="E115" s="5"/>
      <c r="F115" s="5"/>
      <c r="G115" s="5"/>
      <c r="H115" s="5"/>
      <c r="I115" s="5"/>
      <c r="J115" s="5"/>
      <c r="L115" s="106"/>
      <c r="M115" s="98" t="s">
        <v>118</v>
      </c>
      <c r="N115" s="99"/>
      <c r="O115" s="99"/>
      <c r="P115" s="100"/>
      <c r="Q115" s="179">
        <f>SUM(Q112:Q114)</f>
        <v>0</v>
      </c>
      <c r="R115"/>
      <c r="S115"/>
      <c r="T115"/>
      <c r="U115"/>
    </row>
    <row r="116" spans="1:21" ht="42" customHeight="1" thickBot="1" x14ac:dyDescent="0.3">
      <c r="R116"/>
      <c r="S116"/>
      <c r="T116"/>
      <c r="U116"/>
    </row>
    <row r="117" spans="1:21" ht="42" customHeight="1" x14ac:dyDescent="0.25">
      <c r="A117" s="108" t="s">
        <v>122</v>
      </c>
      <c r="B117" s="109"/>
      <c r="C117" s="109"/>
      <c r="D117" s="109"/>
      <c r="E117" s="109"/>
      <c r="F117" s="109"/>
      <c r="G117" s="109"/>
      <c r="H117" s="109"/>
      <c r="I117" s="109"/>
      <c r="J117" s="109"/>
      <c r="K117" s="109"/>
      <c r="L117" s="109"/>
      <c r="M117" s="109"/>
      <c r="N117" s="109"/>
      <c r="O117" s="109"/>
      <c r="P117" s="109"/>
      <c r="Q117" s="109"/>
      <c r="R117" s="109"/>
      <c r="S117" s="109"/>
      <c r="T117" s="109"/>
      <c r="U117" s="110"/>
    </row>
    <row r="118" spans="1:21" ht="42" customHeight="1" thickBot="1" x14ac:dyDescent="0.3">
      <c r="A118" s="111"/>
      <c r="B118" s="112"/>
      <c r="C118" s="112"/>
      <c r="D118" s="112"/>
      <c r="E118" s="112"/>
      <c r="F118" s="112"/>
      <c r="G118" s="112"/>
      <c r="H118" s="112"/>
      <c r="I118" s="112"/>
      <c r="J118" s="112"/>
      <c r="K118" s="112"/>
      <c r="L118" s="112"/>
      <c r="M118" s="112"/>
      <c r="N118" s="112"/>
      <c r="O118" s="112"/>
      <c r="P118" s="112"/>
      <c r="Q118" s="112"/>
      <c r="R118" s="112"/>
      <c r="S118" s="112"/>
      <c r="T118" s="112"/>
      <c r="U118" s="113"/>
    </row>
    <row r="119" spans="1:21" ht="42" customHeight="1" thickBot="1" x14ac:dyDescent="0.3"/>
    <row r="120" spans="1:21" ht="42" customHeight="1" thickBot="1" x14ac:dyDescent="0.3">
      <c r="B120" s="51" t="s">
        <v>57</v>
      </c>
      <c r="C120" s="52"/>
      <c r="D120" s="52"/>
      <c r="E120" s="52"/>
      <c r="F120" s="30"/>
      <c r="G120" s="5"/>
      <c r="H120" s="5"/>
      <c r="I120" s="5"/>
    </row>
    <row r="121" spans="1:21" ht="42" customHeight="1" thickBot="1" x14ac:dyDescent="0.3">
      <c r="B121" s="123" t="s">
        <v>104</v>
      </c>
      <c r="C121" s="44" t="s">
        <v>58</v>
      </c>
      <c r="D121" s="44" t="s">
        <v>92</v>
      </c>
      <c r="E121" s="40" t="s">
        <v>18</v>
      </c>
      <c r="F121" s="44" t="s">
        <v>59</v>
      </c>
      <c r="G121" s="5"/>
      <c r="H121" s="5"/>
      <c r="I121" s="5"/>
    </row>
    <row r="122" spans="1:21" ht="42" customHeight="1" thickBot="1" x14ac:dyDescent="0.3">
      <c r="B122" s="124"/>
      <c r="C122" s="32" t="s">
        <v>41</v>
      </c>
      <c r="D122" s="41" t="s">
        <v>94</v>
      </c>
      <c r="E122" s="33" t="s">
        <v>42</v>
      </c>
      <c r="F122" s="41" t="s">
        <v>45</v>
      </c>
      <c r="G122" s="5"/>
      <c r="H122" s="5"/>
      <c r="I122" s="5"/>
    </row>
    <row r="123" spans="1:21" ht="42" customHeight="1" thickBot="1" x14ac:dyDescent="0.3">
      <c r="B123" s="38"/>
      <c r="C123" s="38"/>
      <c r="D123" s="34"/>
      <c r="E123" s="38"/>
      <c r="F123" s="11">
        <f>C123*E123</f>
        <v>0</v>
      </c>
      <c r="G123" s="5"/>
      <c r="H123" s="5"/>
      <c r="I123" s="5"/>
    </row>
    <row r="124" spans="1:21" ht="42" customHeight="1" thickBot="1" x14ac:dyDescent="0.3">
      <c r="B124" s="38"/>
      <c r="C124" s="38"/>
      <c r="D124" s="34"/>
      <c r="E124" s="38"/>
      <c r="F124" s="11">
        <f t="shared" ref="F124:F127" si="25">C124*E124</f>
        <v>0</v>
      </c>
      <c r="G124" s="5"/>
      <c r="H124" s="5"/>
      <c r="I124" s="5"/>
    </row>
    <row r="125" spans="1:21" ht="42" customHeight="1" thickBot="1" x14ac:dyDescent="0.3">
      <c r="B125" s="38"/>
      <c r="C125" s="38"/>
      <c r="D125" s="34"/>
      <c r="E125" s="38"/>
      <c r="F125" s="11">
        <f t="shared" si="25"/>
        <v>0</v>
      </c>
      <c r="G125" s="5"/>
      <c r="H125" s="5"/>
      <c r="I125" s="5"/>
    </row>
    <row r="126" spans="1:21" ht="42" customHeight="1" thickBot="1" x14ac:dyDescent="0.3">
      <c r="B126" s="38"/>
      <c r="C126" s="38"/>
      <c r="D126" s="34"/>
      <c r="E126" s="38"/>
      <c r="F126" s="11">
        <f t="shared" si="25"/>
        <v>0</v>
      </c>
      <c r="G126" s="5"/>
      <c r="H126" s="5"/>
      <c r="I126" s="5"/>
    </row>
    <row r="127" spans="1:21" ht="42" customHeight="1" thickBot="1" x14ac:dyDescent="0.3">
      <c r="B127" s="38"/>
      <c r="C127" s="38"/>
      <c r="D127" s="34"/>
      <c r="E127" s="38"/>
      <c r="F127" s="11">
        <f t="shared" si="25"/>
        <v>0</v>
      </c>
      <c r="G127" s="5"/>
      <c r="H127" s="5"/>
      <c r="I127" s="5"/>
    </row>
    <row r="128" spans="1:21" ht="42" customHeight="1" thickBot="1" x14ac:dyDescent="0.3">
      <c r="B128" s="78" t="s">
        <v>10</v>
      </c>
      <c r="C128" s="79"/>
      <c r="D128" s="79"/>
      <c r="E128" s="79"/>
      <c r="F128" s="39">
        <f>SUM(F123:F127)</f>
        <v>0</v>
      </c>
      <c r="G128" s="6"/>
      <c r="H128" s="5"/>
      <c r="I128" s="5"/>
      <c r="K128" s="6"/>
    </row>
    <row r="129" spans="2:11" ht="42" customHeight="1" thickBot="1" x14ac:dyDescent="0.3">
      <c r="G129" s="5"/>
      <c r="H129" s="5"/>
      <c r="I129" s="5"/>
      <c r="J129" s="10"/>
    </row>
    <row r="130" spans="2:11" ht="42" customHeight="1" x14ac:dyDescent="0.25">
      <c r="B130" s="65" t="s">
        <v>126</v>
      </c>
      <c r="C130" s="66"/>
      <c r="D130" s="66"/>
      <c r="E130" s="66"/>
      <c r="F130" s="66"/>
      <c r="G130" s="66"/>
      <c r="H130" s="66"/>
      <c r="I130" s="67"/>
    </row>
    <row r="131" spans="2:11" ht="42" customHeight="1" x14ac:dyDescent="0.25">
      <c r="B131" s="68"/>
      <c r="C131" s="69"/>
      <c r="D131" s="69"/>
      <c r="E131" s="69"/>
      <c r="F131" s="69"/>
      <c r="G131" s="69"/>
      <c r="H131" s="69"/>
      <c r="I131" s="70"/>
    </row>
    <row r="132" spans="2:11" ht="42" customHeight="1" thickBot="1" x14ac:dyDescent="0.3">
      <c r="B132" s="71"/>
      <c r="C132" s="72"/>
      <c r="D132" s="72"/>
      <c r="E132" s="72"/>
      <c r="F132" s="72"/>
      <c r="G132" s="72"/>
      <c r="H132" s="72"/>
      <c r="I132" s="73"/>
      <c r="K132" s="7"/>
    </row>
    <row r="133" spans="2:11" ht="42" customHeight="1" thickBot="1" x14ac:dyDescent="0.3"/>
    <row r="134" spans="2:11" ht="42" customHeight="1" thickBot="1" x14ac:dyDescent="0.3">
      <c r="B134" s="51" t="s">
        <v>51</v>
      </c>
      <c r="C134" s="52"/>
      <c r="D134" s="52"/>
      <c r="E134" s="52"/>
      <c r="F134" s="52"/>
      <c r="G134" s="52"/>
      <c r="H134" s="52" t="s">
        <v>52</v>
      </c>
      <c r="I134" s="53"/>
    </row>
    <row r="135" spans="2:11" ht="42" customHeight="1" thickBot="1" x14ac:dyDescent="0.3">
      <c r="B135" s="54" t="s">
        <v>53</v>
      </c>
      <c r="C135" s="55"/>
      <c r="D135" s="55"/>
      <c r="E135" s="55"/>
      <c r="F135" s="55"/>
      <c r="G135" s="56"/>
      <c r="H135" s="57">
        <f>J9</f>
        <v>0</v>
      </c>
      <c r="I135" s="58"/>
    </row>
    <row r="136" spans="2:11" ht="42" customHeight="1" thickBot="1" x14ac:dyDescent="0.3">
      <c r="B136" s="54" t="s">
        <v>56</v>
      </c>
      <c r="C136" s="55"/>
      <c r="D136" s="55"/>
      <c r="E136" s="55"/>
      <c r="F136" s="55"/>
      <c r="G136" s="56"/>
      <c r="H136" s="57">
        <f>J19</f>
        <v>0</v>
      </c>
      <c r="I136" s="58"/>
    </row>
    <row r="137" spans="2:11" ht="42" customHeight="1" thickBot="1" x14ac:dyDescent="0.3">
      <c r="B137" s="54" t="s">
        <v>31</v>
      </c>
      <c r="C137" s="55"/>
      <c r="D137" s="55"/>
      <c r="E137" s="55"/>
      <c r="F137" s="55"/>
      <c r="G137" s="56"/>
      <c r="H137" s="57">
        <f>J31</f>
        <v>0</v>
      </c>
      <c r="I137" s="58"/>
      <c r="J137" s="10"/>
    </row>
    <row r="138" spans="2:11" ht="42" customHeight="1" thickBot="1" x14ac:dyDescent="0.3">
      <c r="B138" s="54" t="s">
        <v>14</v>
      </c>
      <c r="C138" s="55"/>
      <c r="D138" s="55"/>
      <c r="E138" s="55"/>
      <c r="F138" s="55"/>
      <c r="G138" s="56"/>
      <c r="H138" s="57">
        <f>I48</f>
        <v>0</v>
      </c>
      <c r="I138" s="58"/>
    </row>
    <row r="139" spans="2:11" ht="42" customHeight="1" thickBot="1" x14ac:dyDescent="0.3">
      <c r="B139" s="54" t="s">
        <v>16</v>
      </c>
      <c r="C139" s="55"/>
      <c r="D139" s="55"/>
      <c r="E139" s="55"/>
      <c r="F139" s="55"/>
      <c r="G139" s="56"/>
      <c r="H139" s="57">
        <f>I62</f>
        <v>0</v>
      </c>
      <c r="I139" s="58"/>
    </row>
    <row r="140" spans="2:11" ht="42" customHeight="1" thickBot="1" x14ac:dyDescent="0.3">
      <c r="B140" s="60" t="s">
        <v>21</v>
      </c>
      <c r="C140" s="61"/>
      <c r="D140" s="61"/>
      <c r="E140" s="61"/>
      <c r="F140" s="61"/>
      <c r="G140" s="62"/>
      <c r="H140" s="57">
        <f>I76</f>
        <v>0</v>
      </c>
      <c r="I140" s="58"/>
    </row>
    <row r="141" spans="2:11" ht="42" customHeight="1" thickBot="1" x14ac:dyDescent="0.3">
      <c r="B141" s="59" t="s">
        <v>55</v>
      </c>
      <c r="C141" s="59"/>
      <c r="D141" s="59"/>
      <c r="E141" s="59"/>
      <c r="F141" s="59"/>
      <c r="G141" s="59"/>
      <c r="H141" s="130">
        <f>SUM(H135:I140)</f>
        <v>0</v>
      </c>
      <c r="I141" s="131"/>
    </row>
    <row r="142" spans="2:11" ht="42" customHeight="1" thickBot="1" x14ac:dyDescent="0.3">
      <c r="B142" s="63" t="s">
        <v>123</v>
      </c>
      <c r="C142" s="63"/>
      <c r="D142" s="63"/>
      <c r="E142" s="63"/>
      <c r="F142" s="63"/>
      <c r="G142" s="63"/>
      <c r="H142" s="57">
        <f>J91</f>
        <v>0</v>
      </c>
      <c r="I142" s="58"/>
    </row>
    <row r="143" spans="2:11" ht="42" customHeight="1" thickBot="1" x14ac:dyDescent="0.3">
      <c r="B143" s="63" t="s">
        <v>124</v>
      </c>
      <c r="C143" s="63"/>
      <c r="D143" s="63"/>
      <c r="E143" s="63"/>
      <c r="F143" s="63"/>
      <c r="G143" s="63"/>
      <c r="H143" s="57">
        <f>J99</f>
        <v>0</v>
      </c>
      <c r="I143" s="58"/>
    </row>
    <row r="144" spans="2:11" ht="42" customHeight="1" thickBot="1" x14ac:dyDescent="0.3">
      <c r="B144" s="64" t="s">
        <v>68</v>
      </c>
      <c r="C144" s="64"/>
      <c r="D144" s="64"/>
      <c r="E144" s="64"/>
      <c r="F144" s="64"/>
      <c r="G144" s="64"/>
      <c r="H144" s="57">
        <f>H128</f>
        <v>0</v>
      </c>
      <c r="I144" s="58"/>
    </row>
    <row r="145" spans="2:9" s="5" customFormat="1" ht="42" customHeight="1" thickBot="1" x14ac:dyDescent="0.3">
      <c r="B145" s="63" t="s">
        <v>69</v>
      </c>
      <c r="C145" s="63"/>
      <c r="D145" s="63"/>
      <c r="E145" s="63"/>
      <c r="F145" s="63"/>
      <c r="G145" s="63"/>
      <c r="H145" s="57"/>
      <c r="I145" s="58"/>
    </row>
    <row r="146" spans="2:9" s="5" customFormat="1" ht="42" customHeight="1" thickBot="1" x14ac:dyDescent="0.3">
      <c r="B146" s="59" t="s">
        <v>54</v>
      </c>
      <c r="C146" s="59"/>
      <c r="D146" s="59"/>
      <c r="E146" s="59"/>
      <c r="F146" s="59"/>
      <c r="G146" s="59"/>
      <c r="H146" s="130">
        <f>SUM(H141:I145)</f>
        <v>0</v>
      </c>
      <c r="I146" s="131"/>
    </row>
    <row r="147" spans="2:9" s="5" customFormat="1" ht="42" customHeight="1" x14ac:dyDescent="0.25">
      <c r="B147" s="107" t="s">
        <v>125</v>
      </c>
      <c r="C147" s="107"/>
      <c r="D147" s="107"/>
      <c r="E147" s="107"/>
      <c r="F147" s="107"/>
      <c r="G147" s="9"/>
      <c r="H147" s="9"/>
      <c r="I147" s="9"/>
    </row>
    <row r="148" spans="2:9" s="5" customFormat="1" ht="42" customHeight="1" thickBot="1" x14ac:dyDescent="0.3">
      <c r="B148" s="9"/>
      <c r="C148" s="9"/>
      <c r="D148" s="9"/>
      <c r="E148" s="9"/>
      <c r="F148" s="9"/>
      <c r="G148" s="9"/>
      <c r="H148" s="9"/>
      <c r="I148" s="9"/>
    </row>
    <row r="149" spans="2:9" s="5" customFormat="1" ht="42" customHeight="1" thickBot="1" x14ac:dyDescent="0.3">
      <c r="B149" s="77" t="s">
        <v>60</v>
      </c>
      <c r="C149" s="77"/>
      <c r="D149" s="77"/>
      <c r="E149" s="77"/>
      <c r="F149" s="77"/>
      <c r="G149" s="51" t="s">
        <v>67</v>
      </c>
      <c r="H149" s="53"/>
      <c r="I149" s="9"/>
    </row>
    <row r="150" spans="2:9" s="5" customFormat="1" ht="42" customHeight="1" thickBot="1" x14ac:dyDescent="0.3">
      <c r="B150" s="63" t="s">
        <v>61</v>
      </c>
      <c r="C150" s="63"/>
      <c r="D150" s="63"/>
      <c r="E150" s="63"/>
      <c r="F150" s="63"/>
      <c r="G150" s="54"/>
      <c r="H150" s="56"/>
      <c r="I150" s="9"/>
    </row>
    <row r="151" spans="2:9" s="5" customFormat="1" ht="42" customHeight="1" thickBot="1" x14ac:dyDescent="0.3">
      <c r="B151" s="63" t="s">
        <v>62</v>
      </c>
      <c r="C151" s="63"/>
      <c r="D151" s="63"/>
      <c r="E151" s="63"/>
      <c r="F151" s="63"/>
      <c r="G151" s="54"/>
      <c r="H151" s="56"/>
      <c r="I151" s="9"/>
    </row>
    <row r="152" spans="2:9" s="5" customFormat="1" ht="42" customHeight="1" thickBot="1" x14ac:dyDescent="0.3">
      <c r="B152" s="63" t="s">
        <v>63</v>
      </c>
      <c r="C152" s="63"/>
      <c r="D152" s="63"/>
      <c r="E152" s="63"/>
      <c r="F152" s="63"/>
      <c r="G152" s="54"/>
      <c r="H152" s="56"/>
      <c r="I152" s="9"/>
    </row>
    <row r="153" spans="2:9" s="5" customFormat="1" ht="42" customHeight="1" thickBot="1" x14ac:dyDescent="0.3">
      <c r="B153" s="63" t="s">
        <v>64</v>
      </c>
      <c r="C153" s="63"/>
      <c r="D153" s="63"/>
      <c r="E153" s="63"/>
      <c r="F153" s="63"/>
      <c r="G153" s="54"/>
      <c r="H153" s="56"/>
      <c r="I153" s="9"/>
    </row>
    <row r="154" spans="2:9" s="5" customFormat="1" ht="42" customHeight="1" thickBot="1" x14ac:dyDescent="0.3">
      <c r="B154" s="63" t="s">
        <v>65</v>
      </c>
      <c r="C154" s="63"/>
      <c r="D154" s="63"/>
      <c r="E154" s="63"/>
      <c r="F154" s="63"/>
      <c r="G154" s="54"/>
      <c r="H154" s="56"/>
      <c r="I154" s="9"/>
    </row>
    <row r="155" spans="2:9" s="5" customFormat="1" ht="42" customHeight="1" thickBot="1" x14ac:dyDescent="0.3">
      <c r="B155" s="63" t="s">
        <v>66</v>
      </c>
      <c r="C155" s="63"/>
      <c r="D155" s="63"/>
      <c r="E155" s="63"/>
      <c r="F155" s="63"/>
      <c r="G155" s="54"/>
      <c r="H155" s="56"/>
      <c r="I155" s="9"/>
    </row>
    <row r="156" spans="2:9" s="5" customFormat="1" ht="42" customHeight="1" thickBot="1" x14ac:dyDescent="0.3">
      <c r="B156" s="63"/>
      <c r="C156" s="63"/>
      <c r="D156" s="63"/>
      <c r="E156" s="63"/>
      <c r="F156" s="63"/>
      <c r="G156" s="54"/>
      <c r="H156" s="56"/>
      <c r="I156" s="9"/>
    </row>
    <row r="157" spans="2:9" s="5" customFormat="1" ht="42" customHeight="1" thickBot="1" x14ac:dyDescent="0.3">
      <c r="B157" s="63"/>
      <c r="C157" s="63"/>
      <c r="D157" s="63"/>
      <c r="E157" s="63"/>
      <c r="F157" s="63"/>
      <c r="G157" s="54"/>
      <c r="H157" s="56"/>
      <c r="I157" s="9"/>
    </row>
    <row r="159" spans="2:9" s="5" customFormat="1" ht="42" customHeight="1" thickBot="1" x14ac:dyDescent="0.3">
      <c r="B159" s="9"/>
      <c r="C159" s="9"/>
      <c r="D159" s="9"/>
      <c r="E159" s="9"/>
      <c r="F159" s="9"/>
      <c r="G159" s="9"/>
      <c r="H159" s="9"/>
      <c r="I159" s="9"/>
    </row>
    <row r="160" spans="2:9" s="5" customFormat="1" ht="42" customHeight="1" thickBot="1" x14ac:dyDescent="0.3">
      <c r="B160" s="51" t="s">
        <v>78</v>
      </c>
      <c r="C160" s="52"/>
      <c r="D160" s="52"/>
      <c r="E160" s="52"/>
      <c r="F160" s="52"/>
      <c r="G160" s="52"/>
      <c r="H160" s="53"/>
      <c r="I160" s="9"/>
    </row>
    <row r="161" spans="2:8" s="5" customFormat="1" ht="42" customHeight="1" thickBot="1" x14ac:dyDescent="0.3">
      <c r="B161" s="49" t="s">
        <v>72</v>
      </c>
      <c r="C161" s="49"/>
      <c r="D161" s="50"/>
      <c r="E161" s="50"/>
      <c r="F161" s="50"/>
      <c r="G161" s="50"/>
      <c r="H161" s="50"/>
    </row>
    <row r="162" spans="2:8" s="5" customFormat="1" ht="42" customHeight="1" thickBot="1" x14ac:dyDescent="0.3">
      <c r="B162" s="49"/>
      <c r="C162" s="49"/>
      <c r="D162" s="50"/>
      <c r="E162" s="50"/>
      <c r="F162" s="50"/>
      <c r="G162" s="50"/>
      <c r="H162" s="50"/>
    </row>
    <row r="163" spans="2:8" s="5" customFormat="1" ht="42" customHeight="1" thickBot="1" x14ac:dyDescent="0.3">
      <c r="B163" s="49"/>
      <c r="C163" s="49"/>
      <c r="D163" s="50"/>
      <c r="E163" s="50"/>
      <c r="F163" s="50"/>
      <c r="G163" s="50"/>
      <c r="H163" s="50"/>
    </row>
    <row r="164" spans="2:8" s="5" customFormat="1" ht="42" customHeight="1" thickBot="1" x14ac:dyDescent="0.3">
      <c r="B164" s="49"/>
      <c r="C164" s="49"/>
      <c r="D164" s="50"/>
      <c r="E164" s="50"/>
      <c r="F164" s="50"/>
      <c r="G164" s="50"/>
      <c r="H164" s="50"/>
    </row>
    <row r="165" spans="2:8" s="5" customFormat="1" ht="42" customHeight="1" thickBot="1" x14ac:dyDescent="0.3">
      <c r="B165" s="49" t="s">
        <v>120</v>
      </c>
      <c r="C165" s="49"/>
      <c r="D165" s="50"/>
      <c r="E165" s="50"/>
      <c r="F165" s="50"/>
      <c r="G165" s="50"/>
      <c r="H165" s="50"/>
    </row>
    <row r="166" spans="2:8" s="5" customFormat="1" ht="42" customHeight="1" thickBot="1" x14ac:dyDescent="0.3">
      <c r="B166" s="49"/>
      <c r="C166" s="49"/>
      <c r="D166" s="50"/>
      <c r="E166" s="50"/>
      <c r="F166" s="50"/>
      <c r="G166" s="50"/>
      <c r="H166" s="50"/>
    </row>
    <row r="167" spans="2:8" s="5" customFormat="1" ht="42" customHeight="1" thickBot="1" x14ac:dyDescent="0.3">
      <c r="B167" s="49"/>
      <c r="C167" s="49"/>
      <c r="D167" s="50"/>
      <c r="E167" s="50"/>
      <c r="F167" s="50"/>
      <c r="G167" s="50"/>
      <c r="H167" s="50"/>
    </row>
    <row r="168" spans="2:8" s="5" customFormat="1" ht="42" customHeight="1" thickBot="1" x14ac:dyDescent="0.3">
      <c r="B168" s="49"/>
      <c r="C168" s="49"/>
      <c r="D168" s="50"/>
      <c r="E168" s="50"/>
      <c r="F168" s="50"/>
      <c r="G168" s="50"/>
      <c r="H168" s="50"/>
    </row>
    <row r="169" spans="2:8" s="5" customFormat="1" ht="42" customHeight="1" thickBot="1" x14ac:dyDescent="0.3">
      <c r="B169" s="49" t="s">
        <v>73</v>
      </c>
      <c r="C169" s="49"/>
      <c r="D169" s="50"/>
      <c r="E169" s="50"/>
      <c r="F169" s="50"/>
      <c r="G169" s="50"/>
      <c r="H169" s="50"/>
    </row>
    <row r="170" spans="2:8" s="5" customFormat="1" ht="42" customHeight="1" thickBot="1" x14ac:dyDescent="0.3">
      <c r="B170" s="49"/>
      <c r="C170" s="49"/>
      <c r="D170" s="50"/>
      <c r="E170" s="50"/>
      <c r="F170" s="50"/>
      <c r="G170" s="50"/>
      <c r="H170" s="50"/>
    </row>
    <row r="171" spans="2:8" s="5" customFormat="1" ht="42" customHeight="1" thickBot="1" x14ac:dyDescent="0.3">
      <c r="B171" s="49"/>
      <c r="C171" s="49"/>
      <c r="D171" s="50"/>
      <c r="E171" s="50"/>
      <c r="F171" s="50"/>
      <c r="G171" s="50"/>
      <c r="H171" s="50"/>
    </row>
    <row r="172" spans="2:8" s="5" customFormat="1" ht="42" customHeight="1" thickBot="1" x14ac:dyDescent="0.3">
      <c r="B172" s="49"/>
      <c r="C172" s="49"/>
      <c r="D172" s="50"/>
      <c r="E172" s="50"/>
      <c r="F172" s="50"/>
      <c r="G172" s="50"/>
      <c r="H172" s="50"/>
    </row>
    <row r="173" spans="2:8" s="5" customFormat="1" ht="42" customHeight="1" thickBot="1" x14ac:dyDescent="0.3">
      <c r="B173" s="49" t="s">
        <v>74</v>
      </c>
      <c r="C173" s="49"/>
      <c r="D173" s="50"/>
      <c r="E173" s="50"/>
      <c r="F173" s="50"/>
      <c r="G173" s="50"/>
      <c r="H173" s="50"/>
    </row>
    <row r="174" spans="2:8" s="5" customFormat="1" ht="42" customHeight="1" thickBot="1" x14ac:dyDescent="0.3">
      <c r="B174" s="49"/>
      <c r="C174" s="49"/>
      <c r="D174" s="50"/>
      <c r="E174" s="50"/>
      <c r="F174" s="50"/>
      <c r="G174" s="50"/>
      <c r="H174" s="50"/>
    </row>
    <row r="175" spans="2:8" s="5" customFormat="1" ht="42" customHeight="1" thickBot="1" x14ac:dyDescent="0.3">
      <c r="B175" s="49"/>
      <c r="C175" s="49"/>
      <c r="D175" s="50"/>
      <c r="E175" s="50"/>
      <c r="F175" s="50"/>
      <c r="G175" s="50"/>
      <c r="H175" s="50"/>
    </row>
    <row r="176" spans="2:8" s="5" customFormat="1" ht="42" customHeight="1" thickBot="1" x14ac:dyDescent="0.3">
      <c r="B176" s="49"/>
      <c r="C176" s="49"/>
      <c r="D176" s="50"/>
      <c r="E176" s="50"/>
      <c r="F176" s="50"/>
      <c r="G176" s="50"/>
      <c r="H176" s="50"/>
    </row>
    <row r="177" spans="2:8" s="5" customFormat="1" ht="42" customHeight="1" thickBot="1" x14ac:dyDescent="0.3">
      <c r="B177" s="49" t="s">
        <v>75</v>
      </c>
      <c r="C177" s="49"/>
      <c r="D177" s="50"/>
      <c r="E177" s="50"/>
      <c r="F177" s="50"/>
      <c r="G177" s="50"/>
      <c r="H177" s="50"/>
    </row>
    <row r="178" spans="2:8" s="5" customFormat="1" ht="42" customHeight="1" thickBot="1" x14ac:dyDescent="0.3">
      <c r="B178" s="49"/>
      <c r="C178" s="49"/>
      <c r="D178" s="50"/>
      <c r="E178" s="50"/>
      <c r="F178" s="50"/>
      <c r="G178" s="50"/>
      <c r="H178" s="50"/>
    </row>
    <row r="179" spans="2:8" s="5" customFormat="1" ht="42" customHeight="1" thickBot="1" x14ac:dyDescent="0.3">
      <c r="B179" s="49"/>
      <c r="C179" s="49"/>
      <c r="D179" s="50"/>
      <c r="E179" s="50"/>
      <c r="F179" s="50"/>
      <c r="G179" s="50"/>
      <c r="H179" s="50"/>
    </row>
    <row r="180" spans="2:8" s="5" customFormat="1" ht="42" customHeight="1" thickBot="1" x14ac:dyDescent="0.3">
      <c r="B180" s="49"/>
      <c r="C180" s="49"/>
      <c r="D180" s="50"/>
      <c r="E180" s="50"/>
      <c r="F180" s="50"/>
      <c r="G180" s="50"/>
      <c r="H180" s="50"/>
    </row>
    <row r="181" spans="2:8" s="5" customFormat="1" ht="42" customHeight="1" thickBot="1" x14ac:dyDescent="0.3">
      <c r="B181" s="49" t="s">
        <v>76</v>
      </c>
      <c r="C181" s="49"/>
      <c r="D181" s="50"/>
      <c r="E181" s="50"/>
      <c r="F181" s="50"/>
      <c r="G181" s="50"/>
      <c r="H181" s="50"/>
    </row>
    <row r="182" spans="2:8" s="5" customFormat="1" ht="42" customHeight="1" thickBot="1" x14ac:dyDescent="0.3">
      <c r="B182" s="49"/>
      <c r="C182" s="49"/>
      <c r="D182" s="50"/>
      <c r="E182" s="50"/>
      <c r="F182" s="50"/>
      <c r="G182" s="50"/>
      <c r="H182" s="50"/>
    </row>
    <row r="183" spans="2:8" s="5" customFormat="1" ht="42" customHeight="1" thickBot="1" x14ac:dyDescent="0.3">
      <c r="B183" s="49"/>
      <c r="C183" s="49"/>
      <c r="D183" s="50"/>
      <c r="E183" s="50"/>
      <c r="F183" s="50"/>
      <c r="G183" s="50"/>
      <c r="H183" s="50"/>
    </row>
    <row r="184" spans="2:8" s="5" customFormat="1" ht="42" customHeight="1" thickBot="1" x14ac:dyDescent="0.3">
      <c r="B184" s="49"/>
      <c r="C184" s="49"/>
      <c r="D184" s="50"/>
      <c r="E184" s="50"/>
      <c r="F184" s="50"/>
      <c r="G184" s="50"/>
      <c r="H184" s="50"/>
    </row>
    <row r="185" spans="2:8" s="5" customFormat="1" ht="42" customHeight="1" thickBot="1" x14ac:dyDescent="0.3">
      <c r="B185" s="49" t="s">
        <v>77</v>
      </c>
      <c r="C185" s="49"/>
      <c r="D185" s="50"/>
      <c r="E185" s="50"/>
      <c r="F185" s="50"/>
      <c r="G185" s="50"/>
      <c r="H185" s="50"/>
    </row>
    <row r="186" spans="2:8" s="5" customFormat="1" ht="42" customHeight="1" thickBot="1" x14ac:dyDescent="0.3">
      <c r="B186" s="49"/>
      <c r="C186" s="49"/>
      <c r="D186" s="50"/>
      <c r="E186" s="50"/>
      <c r="F186" s="50"/>
      <c r="G186" s="50"/>
      <c r="H186" s="50"/>
    </row>
    <row r="187" spans="2:8" s="5" customFormat="1" ht="42" customHeight="1" thickBot="1" x14ac:dyDescent="0.3">
      <c r="B187" s="49"/>
      <c r="C187" s="49"/>
      <c r="D187" s="50"/>
      <c r="E187" s="50"/>
      <c r="F187" s="50"/>
      <c r="G187" s="50"/>
      <c r="H187" s="50"/>
    </row>
    <row r="188" spans="2:8" s="5" customFormat="1" ht="42" customHeight="1" thickBot="1" x14ac:dyDescent="0.3">
      <c r="B188" s="49"/>
      <c r="C188" s="49"/>
      <c r="D188" s="50"/>
      <c r="E188" s="50"/>
      <c r="F188" s="50"/>
      <c r="G188" s="50"/>
      <c r="H188" s="50"/>
    </row>
  </sheetData>
  <mergeCells count="123">
    <mergeCell ref="M108:M110"/>
    <mergeCell ref="M112:M114"/>
    <mergeCell ref="M107:P107"/>
    <mergeCell ref="M111:P111"/>
    <mergeCell ref="M115:P115"/>
    <mergeCell ref="L93:R93"/>
    <mergeCell ref="L99:Q99"/>
    <mergeCell ref="M102:M103"/>
    <mergeCell ref="M104:M106"/>
    <mergeCell ref="N102:N103"/>
    <mergeCell ref="L101:Q101"/>
    <mergeCell ref="A91:F91"/>
    <mergeCell ref="A84:G84"/>
    <mergeCell ref="A85:G85"/>
    <mergeCell ref="A99:D99"/>
    <mergeCell ref="A93:E93"/>
    <mergeCell ref="M86:M87"/>
    <mergeCell ref="L91:S91"/>
    <mergeCell ref="L85:T85"/>
    <mergeCell ref="M94:M95"/>
    <mergeCell ref="B62:E62"/>
    <mergeCell ref="B35:B36"/>
    <mergeCell ref="B66:B67"/>
    <mergeCell ref="C66:C67"/>
    <mergeCell ref="B77:G77"/>
    <mergeCell ref="B76:F76"/>
    <mergeCell ref="B65:G65"/>
    <mergeCell ref="H136:I136"/>
    <mergeCell ref="H135:I135"/>
    <mergeCell ref="H142:I142"/>
    <mergeCell ref="H141:I141"/>
    <mergeCell ref="H140:I140"/>
    <mergeCell ref="H139:I139"/>
    <mergeCell ref="H138:I138"/>
    <mergeCell ref="H137:I137"/>
    <mergeCell ref="G150:H150"/>
    <mergeCell ref="G149:H149"/>
    <mergeCell ref="H146:I146"/>
    <mergeCell ref="H145:I145"/>
    <mergeCell ref="H144:I144"/>
    <mergeCell ref="H143:I143"/>
    <mergeCell ref="B185:C188"/>
    <mergeCell ref="D185:H188"/>
    <mergeCell ref="C35:C36"/>
    <mergeCell ref="G157:H157"/>
    <mergeCell ref="G156:H156"/>
    <mergeCell ref="G155:H155"/>
    <mergeCell ref="G154:H154"/>
    <mergeCell ref="G153:H153"/>
    <mergeCell ref="G152:H152"/>
    <mergeCell ref="G151:H151"/>
    <mergeCell ref="B173:C176"/>
    <mergeCell ref="D173:H176"/>
    <mergeCell ref="B177:C180"/>
    <mergeCell ref="D177:H180"/>
    <mergeCell ref="B181:C184"/>
    <mergeCell ref="D181:H184"/>
    <mergeCell ref="B160:H160"/>
    <mergeCell ref="B161:C164"/>
    <mergeCell ref="D161:H164"/>
    <mergeCell ref="B165:C168"/>
    <mergeCell ref="D165:H168"/>
    <mergeCell ref="B169:C172"/>
    <mergeCell ref="D169:H172"/>
    <mergeCell ref="B155:F155"/>
    <mergeCell ref="B156:F156"/>
    <mergeCell ref="B157:F157"/>
    <mergeCell ref="B152:F152"/>
    <mergeCell ref="B153:F153"/>
    <mergeCell ref="B154:F154"/>
    <mergeCell ref="B147:F147"/>
    <mergeCell ref="B149:F149"/>
    <mergeCell ref="B150:F150"/>
    <mergeCell ref="B151:F151"/>
    <mergeCell ref="B144:G144"/>
    <mergeCell ref="B145:G145"/>
    <mergeCell ref="B146:G146"/>
    <mergeCell ref="B141:G141"/>
    <mergeCell ref="B142:G142"/>
    <mergeCell ref="B143:G143"/>
    <mergeCell ref="B138:G138"/>
    <mergeCell ref="B139:G139"/>
    <mergeCell ref="B140:G140"/>
    <mergeCell ref="B135:G135"/>
    <mergeCell ref="B136:G136"/>
    <mergeCell ref="B137:G137"/>
    <mergeCell ref="B130:I132"/>
    <mergeCell ref="B134:G134"/>
    <mergeCell ref="H134:I134"/>
    <mergeCell ref="B128:E128"/>
    <mergeCell ref="B120:E120"/>
    <mergeCell ref="A117:U118"/>
    <mergeCell ref="L112:L115"/>
    <mergeCell ref="L108:L111"/>
    <mergeCell ref="L104:L107"/>
    <mergeCell ref="L102:L103"/>
    <mergeCell ref="A94:A95"/>
    <mergeCell ref="L94:L95"/>
    <mergeCell ref="B86:B87"/>
    <mergeCell ref="L84:T84"/>
    <mergeCell ref="A86:A87"/>
    <mergeCell ref="L86:L87"/>
    <mergeCell ref="B78:J78"/>
    <mergeCell ref="A79:U80"/>
    <mergeCell ref="A82:B82"/>
    <mergeCell ref="L82:N82"/>
    <mergeCell ref="B52:B53"/>
    <mergeCell ref="B51:F51"/>
    <mergeCell ref="B49:J49"/>
    <mergeCell ref="B48:E48"/>
    <mergeCell ref="B32:J32"/>
    <mergeCell ref="B13:B14"/>
    <mergeCell ref="B19:I19"/>
    <mergeCell ref="B20:J20"/>
    <mergeCell ref="B22:J22"/>
    <mergeCell ref="B23:B24"/>
    <mergeCell ref="B31:I31"/>
    <mergeCell ref="B1:J1"/>
    <mergeCell ref="B3:J3"/>
    <mergeCell ref="B4:B5"/>
    <mergeCell ref="B9:I9"/>
    <mergeCell ref="B10:J10"/>
    <mergeCell ref="B12:J12"/>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MALİYET FORMÜLÜ</vt:lpstr>
      <vt:lpstr>Sayfa2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2015-02-16T14:30:22Z</dcterms:modified>
</cp:coreProperties>
</file>